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06" windowWidth="7500" windowHeight="6300" tabRatio="841" activeTab="0"/>
  </bookViews>
  <sheets>
    <sheet name="Table 1" sheetId="1" r:id="rId1"/>
    <sheet name="Table 2" sheetId="2" r:id="rId2"/>
    <sheet name="Table 3" sheetId="3" r:id="rId3"/>
    <sheet name="Survey Form 2011" sheetId="4" r:id="rId4"/>
  </sheets>
  <definedNames/>
  <calcPr fullCalcOnLoad="1"/>
</workbook>
</file>

<file path=xl/sharedStrings.xml><?xml version="1.0" encoding="utf-8"?>
<sst xmlns="http://schemas.openxmlformats.org/spreadsheetml/2006/main" count="990" uniqueCount="197">
  <si>
    <t>Year</t>
  </si>
  <si>
    <t>Response Rate</t>
  </si>
  <si>
    <t>If you are the recipient of a fellowship/scholarship to pursue further study, please indicate the name and provide any other information (Duration, Amount, etc.).</t>
  </si>
  <si>
    <t>What are your employment plans after graduation?</t>
  </si>
  <si>
    <t>a) Academic Internship for credit
b) Paid Internship
c) Unpaid internship (non-credit)
d) Student Teaching
e) Clinical Rotation</t>
  </si>
  <si>
    <t xml:space="preserve">a) Very Satisfied
b) Satisfied
c) Dissatisfied
d) Very Dissatisfied
e) Not Applicable
</t>
  </si>
  <si>
    <t xml:space="preserve">a) Excellent
b) Good
c) Fair
d) Poor
e) Not Applicable
</t>
  </si>
  <si>
    <t>How was the quality of instruction at St. John's?</t>
  </si>
  <si>
    <t xml:space="preserve">a) Excellent
b) Good
c) Fair
d) Poor
</t>
  </si>
  <si>
    <t>How would you rate the quality of academic advising you have received at St. John’s?</t>
  </si>
  <si>
    <t>How has the St. John's Catholic and Vincentian Mission impacted your experience at St. John’s?</t>
  </si>
  <si>
    <t>a) Very Positively
b) Positively
c) Negatively
d) Very Negatively
e) Not at all</t>
  </si>
  <si>
    <t>14.  Please rate how well did St. John's do at providing a global experience for you through study abroad, in the classroom or through student activities and share your comments.</t>
  </si>
  <si>
    <t>17.  If you participated in any service activities during your time at St. John's, through which of the following? (Check all that apply)</t>
  </si>
  <si>
    <t>20. Please rate your overall satisfaction with, and share your comments regarding your experience at St. John's.</t>
  </si>
  <si>
    <t>1. If you are planning to pursue further study this Fall or next Spring, what is the degree level?</t>
  </si>
  <si>
    <t>7. If you completed any type of internship(s), how did you find it/them?  (Check ALL that apply).  Please give name(s) of companies/organizations and provide any other information in the box below.</t>
  </si>
  <si>
    <t>If you participated in any service activities during your time at St. John’s, through which of the following?  (Check ALL that apply)</t>
  </si>
  <si>
    <t>a) Academic Service-Learning
b) Learning Communities
c) Student Organizations
d) Campus Ministry
e) Other (Please specify below)</t>
  </si>
  <si>
    <t>a) To a great extent 
b) To some extent 
c) Not at all</t>
  </si>
  <si>
    <t>Number of unduplicated responses</t>
  </si>
  <si>
    <t xml:space="preserve">19. With which of the following student clubs, organizations and societies were you affiliated during your years at St. John’s. (Check ALL that apply).  </t>
  </si>
  <si>
    <t xml:space="preserve">       By category of clubs and societies</t>
  </si>
  <si>
    <t>1. Academic (Advertising Club, Medical Technology Club, etc.)</t>
  </si>
  <si>
    <t>2. Special Interest (Earth Club, Chess Club, etc.)</t>
  </si>
  <si>
    <t xml:space="preserve">3. Honor (Alpha Phi Sigma: Criminal Justice Honors, Alpha Psi Omega, etc.) </t>
  </si>
  <si>
    <t>4. Greek (Gamma Chi, Lambda Sigma Upsilon, etc.)</t>
  </si>
  <si>
    <t xml:space="preserve">5. Cultural (Armenian Students Association, Asian Students Association, etc.) </t>
  </si>
  <si>
    <t>6. Religious (Grace Fellowship, United Sikh Association, etc.)</t>
  </si>
  <si>
    <t>7. Social Justice (Model UN, Students for Global Justice, etc.)</t>
  </si>
  <si>
    <t xml:space="preserve">8. Political (College Democrats, NAACP, etc.)          </t>
  </si>
  <si>
    <t>9. Performing Arts (Chappel Players, Jazz Ensemble, etc.)</t>
  </si>
  <si>
    <t>2011 Graduating Student Survey Questions</t>
  </si>
  <si>
    <t>a) Keeping my current job
b) Accepted an offer
c) Looking
d) Not Seeking Employment
e) Furthering Education</t>
  </si>
  <si>
    <t>If you are keeping your current job/accepted an offer, please give name of employer and position and let us know how well your position is aligned with your career interests.</t>
  </si>
  <si>
    <t xml:space="preserve">Did you participate in any type of internship while at St. John’s? </t>
  </si>
  <si>
    <t>If you completed any type of internship(s), how did you find it/them?  (Check ALL that apply).  Please give name(s) of companies/organizations and provide any other information in the box below.</t>
  </si>
  <si>
    <t>a) Strongly Agree
b) Agree
c) Disagree
d) Strongly Disagree</t>
  </si>
  <si>
    <t>What is the best way to contact you after graduation? (Please include your E-mail Address and/or Phone Number)</t>
  </si>
  <si>
    <t>I would like to be contacted for the following activities in the future.  (Check all that apply)</t>
  </si>
  <si>
    <t>a) Alumni Relations Events  
b) Leadership role in organizing alumni functions
c) Recruitment events with the Office of Admissions
d) Mentoring role with students</t>
  </si>
  <si>
    <t>Do you want to be involved in service after graduation? Please press link for further information. 
(https://apollo.stjohns.edu)</t>
  </si>
  <si>
    <t>a) Yes
b) No</t>
  </si>
  <si>
    <r>
      <rPr>
        <i/>
        <sz val="10"/>
        <color indexed="8"/>
        <rFont val="Frutiger LT 55 Roman"/>
        <family val="2"/>
      </rPr>
      <t xml:space="preserve">a) Bachelor
b) Master’s
c) Doctorate
d) Professional (MD, JD, etc.)
e) No plan/Don’t know </t>
    </r>
    <r>
      <rPr>
        <sz val="10"/>
        <color indexed="8"/>
        <rFont val="Frutiger LT 55 Roman"/>
        <family val="2"/>
      </rPr>
      <t xml:space="preserve">
</t>
    </r>
  </si>
  <si>
    <r>
      <rPr>
        <i/>
        <sz val="10"/>
        <rFont val="Frutiger LT 55 Roman"/>
        <family val="2"/>
      </rPr>
      <t>a) Excellent 
b) Good 
c) Fair  
d) Poor  
e) No exposure to global experience  
Comments</t>
    </r>
    <r>
      <rPr>
        <sz val="10"/>
        <rFont val="Frutiger LT 55 Roman"/>
        <family val="2"/>
      </rPr>
      <t xml:space="preserve"> _______________________________________________________________
</t>
    </r>
  </si>
  <si>
    <r>
      <rPr>
        <i/>
        <sz val="10"/>
        <rFont val="Frutiger LT 55 Roman"/>
        <family val="2"/>
      </rPr>
      <t xml:space="preserve">a) Excellent   
b) Good 
c) Fair 
d) Poor </t>
    </r>
    <r>
      <rPr>
        <sz val="10"/>
        <rFont val="Frutiger LT 55 Roman"/>
        <family val="2"/>
      </rPr>
      <t xml:space="preserve"> </t>
    </r>
  </si>
  <si>
    <r>
      <rPr>
        <i/>
        <sz val="10"/>
        <rFont val="Frutiger LT 55 Roman"/>
        <family val="2"/>
      </rPr>
      <t>a) Very Satisfied
b) Satisfied
c) Dissatisfied
d) Very Dissatisfied
Comments</t>
    </r>
    <r>
      <rPr>
        <sz val="10"/>
        <rFont val="Frutiger LT 55 Roman"/>
        <family val="2"/>
      </rPr>
      <t xml:space="preserve"> _______________________________________________________________________</t>
    </r>
  </si>
  <si>
    <t>St. John's University</t>
  </si>
  <si>
    <t>No plan</t>
  </si>
  <si>
    <t>Looking</t>
  </si>
  <si>
    <t>Very Satisfied</t>
  </si>
  <si>
    <t>Satisfied</t>
  </si>
  <si>
    <t>Dissatisfied</t>
  </si>
  <si>
    <t>Very Dissatisfied</t>
  </si>
  <si>
    <t>Fair</t>
  </si>
  <si>
    <t>Good</t>
  </si>
  <si>
    <t>Excellent</t>
  </si>
  <si>
    <t>Poor</t>
  </si>
  <si>
    <t>Strongly Agree</t>
  </si>
  <si>
    <t>Agree</t>
  </si>
  <si>
    <t>Disagree</t>
  </si>
  <si>
    <t>Strongly Disagree</t>
  </si>
  <si>
    <t>Very Positively</t>
  </si>
  <si>
    <t>Positively</t>
  </si>
  <si>
    <t>Negatively</t>
  </si>
  <si>
    <t>Very Negatively</t>
  </si>
  <si>
    <t>Not at all</t>
  </si>
  <si>
    <t># of responses</t>
  </si>
  <si>
    <t>Yes</t>
  </si>
  <si>
    <t>No</t>
  </si>
  <si>
    <t>Academic Service-Learning</t>
  </si>
  <si>
    <t>Learning Communities</t>
  </si>
  <si>
    <t>Student Organizations</t>
  </si>
  <si>
    <t>Campus Ministry</t>
  </si>
  <si>
    <t>To a great extent</t>
  </si>
  <si>
    <t>To some extent</t>
  </si>
  <si>
    <t>Alumni Relations Events</t>
  </si>
  <si>
    <t>Leadership role in organizing alumni functions</t>
  </si>
  <si>
    <t>Mentoring role with students</t>
  </si>
  <si>
    <t xml:space="preserve">23. Do you want to be involved in service after graduation? </t>
  </si>
  <si>
    <t>NA</t>
  </si>
  <si>
    <t>Satisfied/Very Satisfied</t>
  </si>
  <si>
    <t>Excellent/Good</t>
  </si>
  <si>
    <t>Strongly Agree/Agree</t>
  </si>
  <si>
    <t>Very Positively/Positively</t>
  </si>
  <si>
    <t>Bachelor</t>
  </si>
  <si>
    <t>Master's</t>
  </si>
  <si>
    <t>Doctorate</t>
  </si>
  <si>
    <t>Professional (MD, JD, etc)</t>
  </si>
  <si>
    <t>Very Satisfied/Satisfied</t>
  </si>
  <si>
    <t># of students</t>
  </si>
  <si>
    <t>2009 UG</t>
  </si>
  <si>
    <t>2010 UG</t>
  </si>
  <si>
    <t>2009 GR</t>
  </si>
  <si>
    <t>2010 GR</t>
  </si>
  <si>
    <t>Keeping my current job</t>
  </si>
  <si>
    <t>Recruitment events with the Office of Admissions</t>
  </si>
  <si>
    <t>21. What is the best way to contact you after graduation? (Please include your e-mail address 
      and/or phone number)</t>
  </si>
  <si>
    <t>22. I would like to be contacted for the following activities in the future. (Check all that apply)</t>
  </si>
  <si>
    <t>To some or a great extent</t>
  </si>
  <si>
    <t>No exposure to global experience</t>
  </si>
  <si>
    <t>a) Academic Internship for Credit</t>
  </si>
  <si>
    <t>b) Paid Internship</t>
  </si>
  <si>
    <t>c) Unpaid Internship (non-credit)</t>
  </si>
  <si>
    <t>d) Student Teaching</t>
  </si>
  <si>
    <t>e) Clinical Rotation</t>
  </si>
  <si>
    <t>Any of a), b), or c) listed above</t>
  </si>
  <si>
    <t>Any of the 5 types listed above</t>
  </si>
  <si>
    <t>Had global experience</t>
  </si>
  <si>
    <t>8. Whether or not you completed any type of internship, please rate your satisfaction 
    with the University's support of internship programs.</t>
  </si>
  <si>
    <t>2.  If you are the recipient of a fellowship/scholarship to pursue further study, please indicate the name and provide any other information (Duration, Amount, etc.).</t>
  </si>
  <si>
    <t>6. If you participated in any type of internship(s), which of the following did you complete while at St. John's? (Check all that apply)</t>
  </si>
  <si>
    <t>5. Did you participate in any type of internship while at St. John's?</t>
  </si>
  <si>
    <t>2011 UG</t>
  </si>
  <si>
    <t>3. What are your employment plans after graduation?</t>
  </si>
  <si>
    <t>Not Seeking Employment</t>
  </si>
  <si>
    <t>4. If you are keeping your current job/accepted an offer, please give name of employer and position and let us know how well your position is aligned with your career interests.</t>
  </si>
  <si>
    <t>No, I wanted to but was unable to secure an internship</t>
  </si>
  <si>
    <t>No, I was not eligible</t>
  </si>
  <si>
    <t>No, I was not interested</t>
  </si>
  <si>
    <t>No, I could not afford to take part in an internship</t>
  </si>
  <si>
    <t>Career Center</t>
  </si>
  <si>
    <t>Academic Department</t>
  </si>
  <si>
    <t>On my own</t>
  </si>
  <si>
    <t>Other</t>
  </si>
  <si>
    <t xml:space="preserve">9. How well did St. John's do at providing you with course work and academic experiences that prepared you for your career and job placement? </t>
  </si>
  <si>
    <t xml:space="preserve">10. How well did the Career Center do at providing you with career preparation for job placement? </t>
  </si>
  <si>
    <t>11. How was the quality of instruction at St. John's?</t>
  </si>
  <si>
    <t>12.  How would you rate the quality of academic advising you have received at St. John's?</t>
  </si>
  <si>
    <t>13. Tuition paid was a worthwhile investment. Please indicate your level of agreement and share your comments</t>
  </si>
  <si>
    <t>15.  Overall, how well did St. John's do at integrating technology into the learning experience?</t>
  </si>
  <si>
    <t>16. How has the St. John's Catholic and Vincentian Mission impacted your experience at St. John’s?</t>
  </si>
  <si>
    <t xml:space="preserve">18. To what extent has your experience at St. John's allowed for the development of a faith dimension in your life? Please list activities both inside and outside of the classroom that facilitated the development of a faith dimension in your life. </t>
  </si>
  <si>
    <t xml:space="preserve">Note: The survey was implemented in the spring semester. Therefore, the total number of students in the above table is not the actual number of graduates. It is the number of students who were expected to graduate by the end of the academic year. </t>
  </si>
  <si>
    <t>2011 GR</t>
  </si>
  <si>
    <t>Undergraduates</t>
  </si>
  <si>
    <t>Graduate Students</t>
  </si>
  <si>
    <t>Total</t>
  </si>
  <si>
    <t>Accepted an offer</t>
  </si>
  <si>
    <t>Responses</t>
  </si>
  <si>
    <t>If you are planning to pursue further study this Fall or next Spring, please check degree level, and give name of educational institution and program in the comment section.</t>
  </si>
  <si>
    <t xml:space="preserve">  a) Yes
  b) No, I wanted to but was unable to secure an internship.
  c) No, I was not eligible.
  d) No, I was not interested.
  e) No, I could not afford to take part in an internship.     </t>
  </si>
  <si>
    <t>If you participated in any type of internship(s), which of the following did you complete while at St. John’s?  (Check ALL that apply).  If other, please specify in the box below.</t>
  </si>
  <si>
    <t>a) Career Center
b) Academic Department
c) On my own
d) Other
e) Did not complete an internship, Student Teaching or Clinical Rotation</t>
  </si>
  <si>
    <t>Whether or not you completed any type of internship, please rate your satisfaction with the University’s support of internship programs and share your comments.</t>
  </si>
  <si>
    <t xml:space="preserve">How well did St. John's do at providing you with course work and academic experiences that prepared you for your career and job placement? </t>
  </si>
  <si>
    <t xml:space="preserve">How well did the Career Center do at providing you with career preparation for job placement? </t>
  </si>
  <si>
    <t>Tuition paid was a worthwhile investment.  Please indicate your level of agreement and share your comments.</t>
  </si>
  <si>
    <t xml:space="preserve">Please rate how well did St. John’s do at providing a global experience for you through study abroad, in the classroom or through student activities and share your comments. </t>
  </si>
  <si>
    <t xml:space="preserve">Overall, how well did St. John’s do at integrating technology into the learning experience? 
Please share your comments.
</t>
  </si>
  <si>
    <t xml:space="preserve">To what extent has your experience at St. John’s allowed for the development of a faith dimension in your life?  Please list activities both inside and outside of the classroom that facilitated the development of a faith dimension in your life. </t>
  </si>
  <si>
    <t>With which of the following student clubs, organizations and societies were you affiliated during your years at St. John’s. (Check ALL that apply).  Please add others in the box below.</t>
  </si>
  <si>
    <t xml:space="preserve"> a) Phi-Eta Sigma National Honor Society
 b) Kappa Delta Pi Educational Honor Society
 c) Beta Alpha Psi-honorary Organization for Financial Information
 d) Accounting Society
 e) National Student Speech Language and Hearing Association</t>
  </si>
  <si>
    <t xml:space="preserve">Please rate your overall satisfaction with, and share your comments regarding your experience at St. John's. 
</t>
  </si>
  <si>
    <t>Table 1. Results of Graduating Student Survey (GSS) 2009, 2010, and 2011
              For St. John's University</t>
  </si>
  <si>
    <t>% of total</t>
  </si>
  <si>
    <t>Table 2. Graduating Student Survey 2011: Frequency and Average Rating Scores</t>
  </si>
  <si>
    <t>Survey Item</t>
  </si>
  <si>
    <t>20. Overall satisfaction</t>
  </si>
  <si>
    <t>11. Quality of instruction</t>
  </si>
  <si>
    <t xml:space="preserve">13. Tuition as worthwhile investment </t>
  </si>
  <si>
    <t xml:space="preserve">9. STJ providing job preparation or placement </t>
  </si>
  <si>
    <t>8. University support for internship programs</t>
  </si>
  <si>
    <t>16. Impact of STJ Catholic and Vincentian Mission on student experience</t>
  </si>
  <si>
    <t>Rating scale</t>
  </si>
  <si>
    <t xml:space="preserve"> 4 = Very Satisfied
 3 = Satisfied
 2 = Dissatisfied
 1 = Very Dissatisfied</t>
  </si>
  <si>
    <t>4 = Excellent
3 = Good
2 = Fair
1 = Poor</t>
  </si>
  <si>
    <t>4 = Strongly Agree
3 = Agree
2 = Disagree
1 = Strongly Disagree</t>
  </si>
  <si>
    <t>5 = Very Positively
4 = Positively
3 = Not at all
2 = Negatively
1 = Very Negatively</t>
  </si>
  <si>
    <t>N</t>
  </si>
  <si>
    <t>Mean</t>
  </si>
  <si>
    <t>4 &amp; 3</t>
  </si>
  <si>
    <t>STJ total</t>
  </si>
  <si>
    <t>Undergrad</t>
  </si>
  <si>
    <t>Graduate</t>
  </si>
  <si>
    <t>Undergraduate by college</t>
  </si>
  <si>
    <t>SJC</t>
  </si>
  <si>
    <t>EDU</t>
  </si>
  <si>
    <t>CPS</t>
  </si>
  <si>
    <t>TCB</t>
  </si>
  <si>
    <t>PHA</t>
  </si>
  <si>
    <t>Graduate by college (not including 6 students from Biotechnology. They may not have responded to all questions.)</t>
  </si>
  <si>
    <t>Table 3. Results of Graduating Student Survey (GSS) 2011 by college</t>
  </si>
  <si>
    <t>STJ UG</t>
  </si>
  <si>
    <t>SJC UG</t>
  </si>
  <si>
    <t>EDU UG</t>
  </si>
  <si>
    <t>CPS UG</t>
  </si>
  <si>
    <t>TCB UG</t>
  </si>
  <si>
    <t>PHA UG</t>
  </si>
  <si>
    <t>STJ GR</t>
  </si>
  <si>
    <t>SJC GR</t>
  </si>
  <si>
    <t>EDU GR</t>
  </si>
  <si>
    <t>CPS GR</t>
  </si>
  <si>
    <t>TCB GR</t>
  </si>
  <si>
    <t>PHA GR</t>
  </si>
  <si>
    <t>21. What is the best way to contact you after graduation? (Please include your e-mail address and/or phone number)</t>
  </si>
  <si>
    <t>1.If you are planning to pursue further study this Fall or next Spring, please check degree level, and give name of educational institution and program in the comment section.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</si>
</sst>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quot;$&quot;#,##0.00"/>
  </numFmts>
  <fonts count="48">
    <font>
      <sz val="10"/>
      <name val="Arial"/>
      <family val="0"/>
    </font>
    <font>
      <sz val="11"/>
      <color indexed="8"/>
      <name val="Calibri"/>
      <family val="2"/>
    </font>
    <font>
      <sz val="14"/>
      <name val="Arial Narrow"/>
      <family val="2"/>
    </font>
    <font>
      <sz val="16"/>
      <name val="Arial"/>
      <family val="2"/>
    </font>
    <font>
      <b/>
      <sz val="16"/>
      <name val="Arial"/>
      <family val="2"/>
    </font>
    <font>
      <sz val="14"/>
      <name val="Arial"/>
      <family val="2"/>
    </font>
    <font>
      <b/>
      <sz val="14"/>
      <name val="Arial"/>
      <family val="2"/>
    </font>
    <font>
      <u val="single"/>
      <sz val="6"/>
      <color indexed="12"/>
      <name val="Arial"/>
      <family val="2"/>
    </font>
    <font>
      <u val="single"/>
      <sz val="6"/>
      <color indexed="36"/>
      <name val="Arial"/>
      <family val="2"/>
    </font>
    <font>
      <sz val="11"/>
      <name val="Arial"/>
      <family val="2"/>
    </font>
    <font>
      <b/>
      <sz val="18"/>
      <name val="Arial"/>
      <family val="2"/>
    </font>
    <font>
      <b/>
      <sz val="14"/>
      <color indexed="12"/>
      <name val="Arial"/>
      <family val="2"/>
    </font>
    <font>
      <sz val="14"/>
      <color indexed="8"/>
      <name val="Arial"/>
      <family val="2"/>
    </font>
    <font>
      <sz val="9"/>
      <name val="Frutiger LT 55 Roman"/>
      <family val="2"/>
    </font>
    <font>
      <sz val="10"/>
      <name val="Frutiger LT 55 Roman"/>
      <family val="2"/>
    </font>
    <font>
      <b/>
      <sz val="10"/>
      <color indexed="8"/>
      <name val="Frutiger LT 55 Roman"/>
      <family val="2"/>
    </font>
    <font>
      <sz val="10"/>
      <color indexed="8"/>
      <name val="Frutiger LT 55 Roman"/>
      <family val="2"/>
    </font>
    <font>
      <i/>
      <sz val="10"/>
      <color indexed="8"/>
      <name val="Frutiger LT 55 Roman"/>
      <family val="2"/>
    </font>
    <font>
      <i/>
      <sz val="10"/>
      <name val="Frutiger LT 55 Roman"/>
      <family val="2"/>
    </font>
    <font>
      <u val="single"/>
      <sz val="12"/>
      <name val="Arial"/>
      <family val="2"/>
    </font>
    <font>
      <b/>
      <sz val="13"/>
      <name val="Arial"/>
      <family val="2"/>
    </font>
    <font>
      <b/>
      <sz val="12"/>
      <name val="Arial"/>
      <family val="2"/>
    </font>
    <font>
      <sz val="12"/>
      <name val="Arial"/>
      <family val="2"/>
    </font>
    <font>
      <b/>
      <sz val="16"/>
      <name val="Frutiger LT 55 Roman"/>
      <family val="2"/>
    </font>
    <font>
      <b/>
      <sz val="12.5"/>
      <name val="Frutiger LT 55 Roman"/>
      <family val="2"/>
    </font>
    <font>
      <sz val="12"/>
      <name val="Frutiger LT 55 Roman"/>
      <family val="2"/>
    </font>
    <font>
      <b/>
      <sz val="16"/>
      <name val="Arial Narrow"/>
      <family val="2"/>
    </font>
    <font>
      <sz val="18"/>
      <name val="Arial Narrow"/>
      <family val="2"/>
    </font>
    <font>
      <sz val="16"/>
      <name val="Arial Narrow"/>
      <family val="2"/>
    </font>
    <font>
      <sz val="16"/>
      <name val="Frutiger LT 55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4"/>
      <name val="Arial"/>
      <family val="2"/>
    </font>
    <font>
      <b/>
      <sz val="12"/>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0"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48">
    <xf numFmtId="0" fontId="0" fillId="0" borderId="0" xfId="0" applyAlignment="1">
      <alignment/>
    </xf>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xf>
    <xf numFmtId="3" fontId="5" fillId="0" borderId="10" xfId="0" applyNumberFormat="1" applyFont="1" applyFill="1" applyBorder="1" applyAlignment="1">
      <alignment horizontal="left" vertical="center" wrapText="1" indent="1"/>
    </xf>
    <xf numFmtId="3" fontId="5" fillId="0" borderId="10" xfId="0" applyNumberFormat="1" applyFont="1" applyFill="1" applyBorder="1" applyAlignment="1">
      <alignment horizontal="left" vertical="center" indent="1"/>
    </xf>
    <xf numFmtId="0" fontId="4" fillId="0" borderId="11" xfId="0" applyFont="1" applyFill="1" applyBorder="1" applyAlignment="1">
      <alignment horizontal="left" vertical="center" indent="1"/>
    </xf>
    <xf numFmtId="9" fontId="5" fillId="0" borderId="10" xfId="0" applyNumberFormat="1" applyFont="1" applyFill="1" applyBorder="1" applyAlignment="1">
      <alignment horizontal="left" vertical="center" indent="1"/>
    </xf>
    <xf numFmtId="0" fontId="5" fillId="0" borderId="10" xfId="0" applyFont="1" applyFill="1" applyBorder="1" applyAlignment="1">
      <alignment horizontal="left" vertical="center" inden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0" fontId="5" fillId="0" borderId="10" xfId="0" applyFont="1" applyFill="1" applyBorder="1" applyAlignment="1">
      <alignment horizontal="left" vertical="center" wrapText="1" indent="1"/>
    </xf>
    <xf numFmtId="9" fontId="5" fillId="0" borderId="10" xfId="0" applyNumberFormat="1" applyFont="1" applyFill="1" applyBorder="1" applyAlignment="1">
      <alignment horizontal="left" vertical="center" wrapText="1" indent="1"/>
    </xf>
    <xf numFmtId="0" fontId="6" fillId="0" borderId="10" xfId="0" applyFont="1" applyFill="1" applyBorder="1" applyAlignment="1">
      <alignment horizontal="center" vertical="center"/>
    </xf>
    <xf numFmtId="9" fontId="11" fillId="0" borderId="10" xfId="0" applyNumberFormat="1" applyFont="1" applyFill="1" applyBorder="1" applyAlignment="1">
      <alignment horizontal="left" vertical="center" indent="1"/>
    </xf>
    <xf numFmtId="3" fontId="12" fillId="0" borderId="11"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14" fillId="0" borderId="0" xfId="0" applyFont="1" applyAlignment="1">
      <alignment/>
    </xf>
    <xf numFmtId="0" fontId="15" fillId="0" borderId="0" xfId="0" applyFont="1" applyAlignment="1">
      <alignment horizontal="left" vertical="center"/>
    </xf>
    <xf numFmtId="0" fontId="14" fillId="0" borderId="0" xfId="0" applyFont="1" applyAlignment="1">
      <alignment vertical="center"/>
    </xf>
    <xf numFmtId="0" fontId="16" fillId="0" borderId="12" xfId="0" applyFont="1" applyBorder="1" applyAlignment="1">
      <alignment horizontal="center" vertical="top"/>
    </xf>
    <xf numFmtId="0" fontId="14" fillId="0" borderId="13" xfId="0" applyFont="1" applyBorder="1" applyAlignment="1">
      <alignment vertical="top" wrapText="1"/>
    </xf>
    <xf numFmtId="0" fontId="17" fillId="0" borderId="14" xfId="0" applyFont="1" applyBorder="1" applyAlignment="1">
      <alignment horizontal="center" vertical="top"/>
    </xf>
    <xf numFmtId="0" fontId="16" fillId="0" borderId="0" xfId="0" applyFont="1" applyBorder="1" applyAlignment="1">
      <alignment horizontal="left" vertical="top" wrapText="1" indent="2"/>
    </xf>
    <xf numFmtId="0" fontId="18" fillId="0" borderId="0" xfId="0" applyFont="1" applyAlignment="1">
      <alignment vertical="center"/>
    </xf>
    <xf numFmtId="0" fontId="14" fillId="0" borderId="12" xfId="0" applyFont="1" applyBorder="1" applyAlignment="1">
      <alignment horizontal="center" vertical="top"/>
    </xf>
    <xf numFmtId="0" fontId="14" fillId="0" borderId="13" xfId="0" applyFont="1" applyBorder="1" applyAlignment="1">
      <alignment vertical="top"/>
    </xf>
    <xf numFmtId="0" fontId="14" fillId="0" borderId="15" xfId="0" applyFont="1" applyBorder="1" applyAlignment="1">
      <alignment vertical="center"/>
    </xf>
    <xf numFmtId="0" fontId="16" fillId="0" borderId="14" xfId="0" applyFont="1" applyBorder="1" applyAlignment="1">
      <alignment horizontal="center" vertical="top"/>
    </xf>
    <xf numFmtId="0" fontId="16" fillId="0" borderId="0" xfId="0" applyFont="1" applyAlignment="1">
      <alignment vertical="top" wrapText="1"/>
    </xf>
    <xf numFmtId="0" fontId="14" fillId="0" borderId="14" xfId="0" applyFont="1" applyBorder="1" applyAlignment="1">
      <alignment horizontal="center" vertical="top"/>
    </xf>
    <xf numFmtId="0" fontId="18" fillId="0" borderId="15" xfId="0" applyFont="1" applyBorder="1" applyAlignment="1">
      <alignment horizontal="center" vertical="top"/>
    </xf>
    <xf numFmtId="0" fontId="18" fillId="0" borderId="16" xfId="0" applyFont="1" applyBorder="1" applyAlignment="1">
      <alignment horizontal="left" vertical="top" wrapText="1" indent="2"/>
    </xf>
    <xf numFmtId="0" fontId="14" fillId="0" borderId="0" xfId="0" applyFont="1" applyBorder="1" applyAlignment="1">
      <alignment vertical="top" wrapText="1"/>
    </xf>
    <xf numFmtId="0" fontId="18" fillId="0" borderId="14" xfId="0" applyFont="1" applyBorder="1" applyAlignment="1">
      <alignment horizontal="center" vertical="top"/>
    </xf>
    <xf numFmtId="0" fontId="17" fillId="0" borderId="0" xfId="0" applyFont="1" applyBorder="1" applyAlignment="1">
      <alignment horizontal="left" vertical="top" wrapText="1" indent="2"/>
    </xf>
    <xf numFmtId="0" fontId="14" fillId="0" borderId="0" xfId="0" applyFont="1" applyBorder="1" applyAlignment="1">
      <alignment vertical="top"/>
    </xf>
    <xf numFmtId="0" fontId="18" fillId="0" borderId="0" xfId="0" applyFont="1" applyBorder="1" applyAlignment="1">
      <alignment horizontal="left" vertical="top" wrapText="1" indent="2"/>
    </xf>
    <xf numFmtId="0" fontId="16" fillId="0" borderId="15" xfId="0" applyFont="1" applyBorder="1" applyAlignment="1">
      <alignment horizontal="center" vertical="top"/>
    </xf>
    <xf numFmtId="0" fontId="14" fillId="0" borderId="16" xfId="0" applyFont="1" applyBorder="1" applyAlignment="1">
      <alignment horizontal="left" vertical="top" wrapText="1" indent="2"/>
    </xf>
    <xf numFmtId="0" fontId="14" fillId="0" borderId="0" xfId="0" applyFont="1" applyAlignment="1">
      <alignment horizontal="center" vertical="top"/>
    </xf>
    <xf numFmtId="0" fontId="14" fillId="0" borderId="0" xfId="0" applyFont="1" applyAlignment="1">
      <alignment vertical="top"/>
    </xf>
    <xf numFmtId="0" fontId="14" fillId="0" borderId="0" xfId="0" applyFont="1" applyAlignment="1">
      <alignment horizontal="left" vertical="top" wrapText="1" indent="2"/>
    </xf>
    <xf numFmtId="0" fontId="14" fillId="0" borderId="13" xfId="0" applyFont="1" applyBorder="1" applyAlignment="1">
      <alignment horizontal="center" vertical="top"/>
    </xf>
    <xf numFmtId="0" fontId="14" fillId="0" borderId="0" xfId="0" applyFont="1" applyBorder="1" applyAlignment="1">
      <alignment/>
    </xf>
    <xf numFmtId="0" fontId="14" fillId="0" borderId="0" xfId="0" applyFont="1" applyBorder="1" applyAlignment="1">
      <alignment horizontal="center" vertical="top"/>
    </xf>
    <xf numFmtId="0" fontId="14" fillId="0" borderId="16" xfId="0" applyFont="1" applyBorder="1" applyAlignment="1">
      <alignment horizontal="center" vertical="top"/>
    </xf>
    <xf numFmtId="0" fontId="14" fillId="0" borderId="0" xfId="0" applyFont="1" applyAlignment="1">
      <alignment vertical="top" wrapText="1"/>
    </xf>
    <xf numFmtId="0" fontId="14" fillId="0" borderId="17" xfId="0" applyFont="1" applyBorder="1" applyAlignment="1">
      <alignment horizontal="center" vertical="top"/>
    </xf>
    <xf numFmtId="0" fontId="14" fillId="0" borderId="17" xfId="0" applyFont="1" applyBorder="1" applyAlignment="1">
      <alignment vertical="top" wrapText="1"/>
    </xf>
    <xf numFmtId="0" fontId="17" fillId="0" borderId="16" xfId="0" applyFont="1" applyBorder="1" applyAlignment="1">
      <alignment horizontal="left" vertical="top" wrapText="1" indent="2"/>
    </xf>
    <xf numFmtId="0" fontId="14" fillId="0" borderId="16" xfId="0" applyFont="1" applyBorder="1" applyAlignment="1">
      <alignment/>
    </xf>
    <xf numFmtId="164" fontId="5" fillId="24" borderId="10" xfId="0" applyNumberFormat="1" applyFont="1" applyFill="1" applyBorder="1" applyAlignment="1">
      <alignment horizontal="left" vertical="center" wrapText="1" indent="1"/>
    </xf>
    <xf numFmtId="0" fontId="5" fillId="0" borderId="10" xfId="0" applyFont="1" applyBorder="1" applyAlignment="1">
      <alignment horizontal="left" vertical="center" wrapText="1" indent="1"/>
    </xf>
    <xf numFmtId="0" fontId="6"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xf>
    <xf numFmtId="9" fontId="6"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1" fontId="5" fillId="0" borderId="10" xfId="0" applyNumberFormat="1" applyFont="1" applyFill="1" applyBorder="1" applyAlignment="1">
      <alignment horizontal="center" vertical="center"/>
    </xf>
    <xf numFmtId="9" fontId="5" fillId="0" borderId="10" xfId="0" applyNumberFormat="1" applyFont="1" applyFill="1" applyBorder="1" applyAlignment="1">
      <alignment horizontal="center" vertical="center"/>
    </xf>
    <xf numFmtId="9" fontId="6" fillId="0" borderId="10" xfId="0" applyNumberFormat="1" applyFont="1" applyFill="1" applyBorder="1" applyAlignment="1">
      <alignment horizontal="center" vertical="center" wrapText="1"/>
    </xf>
    <xf numFmtId="9" fontId="11" fillId="0" borderId="10" xfId="0" applyNumberFormat="1" applyFont="1" applyFill="1" applyBorder="1" applyAlignment="1">
      <alignment horizontal="center" vertical="center" wrapText="1"/>
    </xf>
    <xf numFmtId="9" fontId="11" fillId="0" borderId="10" xfId="0" applyNumberFormat="1" applyFont="1" applyFill="1" applyBorder="1" applyAlignment="1">
      <alignment horizontal="center" vertical="center"/>
    </xf>
    <xf numFmtId="3" fontId="11" fillId="0" borderId="10" xfId="0" applyNumberFormat="1" applyFont="1" applyFill="1" applyBorder="1" applyAlignment="1">
      <alignment horizontal="center" vertical="center"/>
    </xf>
    <xf numFmtId="9" fontId="6" fillId="0" borderId="18" xfId="0" applyNumberFormat="1" applyFont="1" applyFill="1" applyBorder="1" applyAlignment="1">
      <alignment horizontal="center" vertical="center" wrapText="1"/>
    </xf>
    <xf numFmtId="9" fontId="6" fillId="0" borderId="19"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3" fontId="6" fillId="0" borderId="11" xfId="0" applyNumberFormat="1" applyFont="1" applyFill="1" applyBorder="1" applyAlignment="1">
      <alignment vertical="center" wrapText="1"/>
    </xf>
    <xf numFmtId="3" fontId="6" fillId="0" borderId="10" xfId="0" applyNumberFormat="1" applyFont="1" applyFill="1" applyBorder="1" applyAlignment="1">
      <alignment horizontal="center" vertical="center"/>
    </xf>
    <xf numFmtId="1"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left" vertical="center" indent="3"/>
    </xf>
    <xf numFmtId="9" fontId="5" fillId="0" borderId="10" xfId="0" applyNumberFormat="1" applyFont="1" applyFill="1" applyBorder="1" applyAlignment="1">
      <alignment horizontal="left" vertical="center" indent="3"/>
    </xf>
    <xf numFmtId="3" fontId="5" fillId="0" borderId="10" xfId="0" applyNumberFormat="1" applyFont="1" applyFill="1" applyBorder="1" applyAlignment="1">
      <alignment horizontal="left" vertical="center" wrapText="1" indent="3"/>
    </xf>
    <xf numFmtId="0" fontId="0" fillId="0" borderId="0" xfId="0" applyBorder="1" applyAlignment="1">
      <alignment/>
    </xf>
    <xf numFmtId="0" fontId="5" fillId="23" borderId="20" xfId="0" applyFont="1" applyFill="1" applyBorder="1" applyAlignment="1">
      <alignment vertical="center" wrapText="1"/>
    </xf>
    <xf numFmtId="0" fontId="5" fillId="23" borderId="21" xfId="0" applyFont="1" applyFill="1" applyBorder="1" applyAlignment="1">
      <alignment vertical="center" wrapText="1"/>
    </xf>
    <xf numFmtId="164" fontId="5" fillId="23" borderId="19" xfId="0" applyNumberFormat="1" applyFont="1" applyFill="1" applyBorder="1" applyAlignment="1">
      <alignment horizontal="center" vertical="center" wrapText="1"/>
    </xf>
    <xf numFmtId="164" fontId="6" fillId="23" borderId="20" xfId="0" applyNumberFormat="1" applyFont="1" applyFill="1" applyBorder="1" applyAlignment="1">
      <alignment horizontal="center" vertical="center"/>
    </xf>
    <xf numFmtId="164" fontId="5" fillId="23" borderId="20" xfId="0" applyNumberFormat="1" applyFont="1" applyFill="1" applyBorder="1" applyAlignment="1">
      <alignment horizontal="center" vertical="center"/>
    </xf>
    <xf numFmtId="164" fontId="5" fillId="23" borderId="21" xfId="0" applyNumberFormat="1" applyFont="1" applyFill="1" applyBorder="1" applyAlignment="1">
      <alignment horizontal="center" vertical="center"/>
    </xf>
    <xf numFmtId="164" fontId="5" fillId="23" borderId="19" xfId="0" applyNumberFormat="1" applyFont="1" applyFill="1" applyBorder="1" applyAlignment="1">
      <alignment vertical="center" wrapText="1"/>
    </xf>
    <xf numFmtId="164" fontId="5" fillId="23" borderId="20" xfId="0" applyNumberFormat="1" applyFont="1" applyFill="1" applyBorder="1" applyAlignment="1">
      <alignment vertical="center" wrapText="1"/>
    </xf>
    <xf numFmtId="164" fontId="5" fillId="23" borderId="21" xfId="0" applyNumberFormat="1" applyFont="1" applyFill="1" applyBorder="1" applyAlignment="1">
      <alignment vertical="center" wrapText="1"/>
    </xf>
    <xf numFmtId="164" fontId="5" fillId="23" borderId="19" xfId="0" applyNumberFormat="1" applyFont="1" applyFill="1" applyBorder="1" applyAlignment="1">
      <alignment vertical="center"/>
    </xf>
    <xf numFmtId="164" fontId="5" fillId="23" borderId="20" xfId="0" applyNumberFormat="1" applyFont="1" applyFill="1" applyBorder="1" applyAlignment="1">
      <alignment vertical="center"/>
    </xf>
    <xf numFmtId="164" fontId="5" fillId="23" borderId="21" xfId="0" applyNumberFormat="1" applyFont="1" applyFill="1" applyBorder="1" applyAlignment="1">
      <alignment vertical="center"/>
    </xf>
    <xf numFmtId="164" fontId="6" fillId="23" borderId="19" xfId="0" applyNumberFormat="1" applyFont="1" applyFill="1" applyBorder="1" applyAlignment="1">
      <alignment vertical="center"/>
    </xf>
    <xf numFmtId="164" fontId="6" fillId="23" borderId="20" xfId="0" applyNumberFormat="1" applyFont="1" applyFill="1" applyBorder="1" applyAlignment="1">
      <alignment vertical="center"/>
    </xf>
    <xf numFmtId="164" fontId="6" fillId="23" borderId="21" xfId="0" applyNumberFormat="1" applyFont="1" applyFill="1" applyBorder="1" applyAlignment="1">
      <alignment vertical="center"/>
    </xf>
    <xf numFmtId="0" fontId="5" fillId="23" borderId="19" xfId="0" applyFont="1" applyFill="1" applyBorder="1" applyAlignment="1">
      <alignment vertical="center" wrapText="1"/>
    </xf>
    <xf numFmtId="0" fontId="6" fillId="23" borderId="19" xfId="0" applyFont="1" applyFill="1" applyBorder="1" applyAlignment="1">
      <alignment horizontal="center" vertical="center"/>
    </xf>
    <xf numFmtId="0" fontId="19" fillId="23" borderId="20" xfId="0" applyFont="1" applyFill="1" applyBorder="1" applyAlignment="1">
      <alignment horizontal="center" vertical="center" wrapText="1"/>
    </xf>
    <xf numFmtId="0" fontId="20" fillId="0" borderId="10" xfId="0" applyFont="1" applyBorder="1" applyAlignment="1">
      <alignment horizontal="center" vertical="center"/>
    </xf>
    <xf numFmtId="0" fontId="20" fillId="23" borderId="20" xfId="0" applyFont="1" applyFill="1" applyBorder="1" applyAlignment="1">
      <alignment horizontal="center" vertical="center"/>
    </xf>
    <xf numFmtId="0" fontId="20" fillId="23" borderId="21" xfId="0" applyFont="1" applyFill="1" applyBorder="1" applyAlignment="1">
      <alignment horizontal="center" vertical="center"/>
    </xf>
    <xf numFmtId="9" fontId="20" fillId="0" borderId="10" xfId="0" applyNumberFormat="1" applyFont="1" applyBorder="1" applyAlignment="1">
      <alignment horizontal="center" vertical="center"/>
    </xf>
    <xf numFmtId="0" fontId="11" fillId="0" borderId="11" xfId="0" applyFont="1" applyFill="1" applyBorder="1" applyAlignment="1">
      <alignment vertical="center"/>
    </xf>
    <xf numFmtId="0" fontId="6" fillId="0" borderId="17" xfId="0" applyFont="1" applyFill="1" applyBorder="1" applyAlignment="1">
      <alignment horizontal="center" vertical="center" wrapText="1"/>
    </xf>
    <xf numFmtId="164" fontId="6" fillId="23" borderId="17" xfId="0" applyNumberFormat="1" applyFont="1" applyFill="1" applyBorder="1" applyAlignment="1">
      <alignment vertical="center"/>
    </xf>
    <xf numFmtId="0" fontId="6" fillId="0" borderId="18" xfId="0" applyFont="1" applyFill="1" applyBorder="1" applyAlignment="1">
      <alignment horizontal="center" vertical="center" wrapText="1"/>
    </xf>
    <xf numFmtId="0" fontId="21" fillId="0" borderId="10" xfId="0" applyFont="1" applyFill="1" applyBorder="1" applyAlignment="1">
      <alignment horizontal="center" vertical="center" wrapText="1"/>
    </xf>
    <xf numFmtId="9" fontId="21" fillId="0" borderId="10" xfId="0" applyNumberFormat="1" applyFont="1" applyFill="1" applyBorder="1" applyAlignment="1">
      <alignment horizontal="center" vertical="center" wrapText="1"/>
    </xf>
    <xf numFmtId="9" fontId="21" fillId="23" borderId="10" xfId="0" applyNumberFormat="1" applyFont="1" applyFill="1" applyBorder="1" applyAlignment="1">
      <alignment vertical="center"/>
    </xf>
    <xf numFmtId="0" fontId="23" fillId="0" borderId="0" xfId="0" applyFont="1" applyAlignment="1">
      <alignment vertical="center"/>
    </xf>
    <xf numFmtId="0" fontId="24" fillId="0" borderId="0" xfId="0" applyFont="1" applyAlignment="1">
      <alignment horizontal="left"/>
    </xf>
    <xf numFmtId="0" fontId="25" fillId="0" borderId="0" xfId="0" applyFont="1" applyAlignment="1">
      <alignment horizontal="left"/>
    </xf>
    <xf numFmtId="0" fontId="26" fillId="0" borderId="10" xfId="0" applyFont="1" applyBorder="1" applyAlignment="1">
      <alignment horizontal="center" vertical="center"/>
    </xf>
    <xf numFmtId="0" fontId="29" fillId="0" borderId="21" xfId="0" applyFont="1" applyBorder="1" applyAlignment="1">
      <alignment vertical="center"/>
    </xf>
    <xf numFmtId="0" fontId="26" fillId="6" borderId="10" xfId="0" applyFont="1" applyFill="1" applyBorder="1" applyAlignment="1">
      <alignment horizontal="center" vertical="center"/>
    </xf>
    <xf numFmtId="0" fontId="23" fillId="0" borderId="10" xfId="0" applyFont="1" applyFill="1" applyBorder="1" applyAlignment="1">
      <alignment vertical="center"/>
    </xf>
    <xf numFmtId="3" fontId="26" fillId="0" borderId="10" xfId="0" applyNumberFormat="1" applyFont="1" applyFill="1" applyBorder="1" applyAlignment="1">
      <alignment horizontal="center" vertical="center" wrapText="1"/>
    </xf>
    <xf numFmtId="164" fontId="26" fillId="0" borderId="10" xfId="0" applyNumberFormat="1" applyFont="1" applyFill="1" applyBorder="1" applyAlignment="1">
      <alignment horizontal="center" vertical="center" wrapText="1"/>
    </xf>
    <xf numFmtId="9" fontId="26" fillId="6" borderId="10" xfId="0" applyNumberFormat="1" applyFont="1" applyFill="1" applyBorder="1" applyAlignment="1">
      <alignment horizontal="center" vertical="center" wrapText="1"/>
    </xf>
    <xf numFmtId="0" fontId="23" fillId="0" borderId="11" xfId="0" applyFont="1" applyFill="1" applyBorder="1" applyAlignment="1">
      <alignment vertical="center"/>
    </xf>
    <xf numFmtId="3" fontId="26" fillId="0" borderId="17" xfId="0" applyNumberFormat="1" applyFont="1" applyFill="1" applyBorder="1" applyAlignment="1">
      <alignment horizontal="center" vertical="center" wrapText="1"/>
    </xf>
    <xf numFmtId="164" fontId="26" fillId="0" borderId="17" xfId="0" applyNumberFormat="1" applyFont="1" applyFill="1" applyBorder="1" applyAlignment="1">
      <alignment horizontal="center" vertical="center" wrapText="1"/>
    </xf>
    <xf numFmtId="9" fontId="26" fillId="6" borderId="17" xfId="0" applyNumberFormat="1" applyFont="1" applyFill="1" applyBorder="1" applyAlignment="1">
      <alignment horizontal="center" vertical="center" wrapText="1"/>
    </xf>
    <xf numFmtId="9" fontId="26" fillId="6" borderId="18" xfId="0" applyNumberFormat="1" applyFont="1" applyFill="1" applyBorder="1" applyAlignment="1">
      <alignment horizontal="center" vertical="center" wrapText="1"/>
    </xf>
    <xf numFmtId="0" fontId="23" fillId="0" borderId="10" xfId="0" applyFont="1" applyFill="1" applyBorder="1" applyAlignment="1">
      <alignment horizontal="center" vertical="center"/>
    </xf>
    <xf numFmtId="3" fontId="0" fillId="0" borderId="0" xfId="0" applyNumberFormat="1" applyAlignment="1">
      <alignment/>
    </xf>
    <xf numFmtId="0" fontId="22" fillId="0" borderId="10" xfId="0" applyFont="1" applyBorder="1" applyAlignment="1">
      <alignment horizontal="center" vertical="center" wrapText="1"/>
    </xf>
    <xf numFmtId="0" fontId="5" fillId="0" borderId="11" xfId="0" applyFont="1" applyBorder="1" applyAlignment="1">
      <alignment horizontal="center" vertical="center"/>
    </xf>
    <xf numFmtId="3" fontId="20" fillId="0" borderId="10" xfId="0" applyNumberFormat="1" applyFont="1" applyBorder="1" applyAlignment="1">
      <alignment horizontal="center" vertical="center"/>
    </xf>
    <xf numFmtId="3" fontId="20" fillId="0" borderId="18" xfId="0" applyNumberFormat="1" applyFont="1" applyBorder="1" applyAlignment="1">
      <alignment horizontal="center" vertical="center"/>
    </xf>
    <xf numFmtId="0" fontId="9" fillId="0" borderId="0" xfId="0" applyFont="1" applyAlignment="1">
      <alignment horizontal="center" vertical="top"/>
    </xf>
    <xf numFmtId="0" fontId="4" fillId="0" borderId="0" xfId="0" applyFont="1" applyBorder="1" applyAlignment="1">
      <alignment horizontal="left" vertical="center" wrapText="1"/>
    </xf>
    <xf numFmtId="0" fontId="6" fillId="0" borderId="10" xfId="0" applyFont="1" applyBorder="1" applyAlignment="1">
      <alignment horizontal="center" vertical="center"/>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57" applyFont="1" applyFill="1" applyBorder="1" applyAlignment="1">
      <alignment horizontal="center" vertical="center" wrapText="1"/>
      <protection/>
    </xf>
    <xf numFmtId="0" fontId="46" fillId="23" borderId="20" xfId="0" applyFont="1" applyFill="1" applyBorder="1" applyAlignment="1">
      <alignment horizontal="center" vertical="center" wrapText="1"/>
    </xf>
    <xf numFmtId="3"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0" fontId="21" fillId="23" borderId="20" xfId="0" applyFont="1" applyFill="1" applyBorder="1" applyAlignment="1">
      <alignment horizontal="center" vertical="center"/>
    </xf>
    <xf numFmtId="3" fontId="21" fillId="0" borderId="18" xfId="0" applyNumberFormat="1" applyFont="1" applyBorder="1" applyAlignment="1">
      <alignment horizontal="center" vertical="center"/>
    </xf>
    <xf numFmtId="0" fontId="21" fillId="0" borderId="18" xfId="0" applyFont="1" applyBorder="1" applyAlignment="1">
      <alignment horizontal="center" vertical="center"/>
    </xf>
    <xf numFmtId="9" fontId="21" fillId="0" borderId="10" xfId="0" applyNumberFormat="1" applyFont="1" applyBorder="1" applyAlignment="1">
      <alignment horizontal="center" vertical="center"/>
    </xf>
    <xf numFmtId="3" fontId="5" fillId="0" borderId="10" xfId="57" applyNumberFormat="1" applyFont="1" applyFill="1" applyBorder="1" applyAlignment="1">
      <alignment horizontal="center" vertical="center"/>
      <protection/>
    </xf>
    <xf numFmtId="1" fontId="5" fillId="0" borderId="10" xfId="57" applyNumberFormat="1" applyFont="1" applyFill="1" applyBorder="1" applyAlignment="1">
      <alignment horizontal="center" vertical="center"/>
      <protection/>
    </xf>
    <xf numFmtId="9" fontId="6" fillId="0" borderId="10" xfId="0" applyNumberFormat="1" applyFont="1" applyFill="1" applyBorder="1" applyAlignment="1">
      <alignment horizontal="right" vertical="center" indent="1"/>
    </xf>
    <xf numFmtId="9" fontId="6" fillId="0" borderId="10" xfId="57" applyNumberFormat="1" applyFont="1" applyFill="1" applyBorder="1" applyAlignment="1">
      <alignment horizontal="right" vertical="center" indent="1"/>
      <protection/>
    </xf>
    <xf numFmtId="0" fontId="5" fillId="23" borderId="20" xfId="0" applyFont="1" applyFill="1" applyBorder="1" applyAlignment="1">
      <alignment horizontal="right" vertical="center" wrapText="1" indent="1"/>
    </xf>
    <xf numFmtId="0" fontId="5" fillId="23" borderId="21" xfId="0" applyFont="1" applyFill="1" applyBorder="1" applyAlignment="1">
      <alignment horizontal="right" vertical="center" wrapText="1" indent="1"/>
    </xf>
    <xf numFmtId="3" fontId="5" fillId="0" borderId="10" xfId="0" applyNumberFormat="1" applyFont="1" applyFill="1" applyBorder="1" applyAlignment="1">
      <alignment horizontal="right" vertical="center" indent="1"/>
    </xf>
    <xf numFmtId="1" fontId="5" fillId="0" borderId="10" xfId="57" applyNumberFormat="1" applyFont="1" applyBorder="1" applyAlignment="1">
      <alignment horizontal="right" vertical="center" indent="1"/>
      <protection/>
    </xf>
    <xf numFmtId="1" fontId="5" fillId="0" borderId="10" xfId="0" applyNumberFormat="1" applyFont="1" applyBorder="1" applyAlignment="1">
      <alignment horizontal="right" vertical="center" indent="1"/>
    </xf>
    <xf numFmtId="164" fontId="6" fillId="23" borderId="20" xfId="0" applyNumberFormat="1" applyFont="1" applyFill="1" applyBorder="1" applyAlignment="1">
      <alignment horizontal="right" vertical="center" indent="1"/>
    </xf>
    <xf numFmtId="1" fontId="5" fillId="0" borderId="10" xfId="0" applyNumberFormat="1" applyFont="1" applyFill="1" applyBorder="1" applyAlignment="1">
      <alignment horizontal="right" vertical="center" indent="1"/>
    </xf>
    <xf numFmtId="1" fontId="5" fillId="0" borderId="10" xfId="57" applyNumberFormat="1" applyFont="1" applyFill="1" applyBorder="1" applyAlignment="1">
      <alignment horizontal="right" vertical="center" indent="1"/>
      <protection/>
    </xf>
    <xf numFmtId="9" fontId="6" fillId="0" borderId="10" xfId="57" applyNumberFormat="1" applyFont="1" applyBorder="1" applyAlignment="1">
      <alignment horizontal="right" vertical="center" indent="1"/>
      <protection/>
    </xf>
    <xf numFmtId="9" fontId="6" fillId="0" borderId="10" xfId="0" applyNumberFormat="1" applyFont="1" applyBorder="1" applyAlignment="1">
      <alignment horizontal="right" vertical="center" indent="1"/>
    </xf>
    <xf numFmtId="164" fontId="5" fillId="23" borderId="20" xfId="0" applyNumberFormat="1" applyFont="1" applyFill="1" applyBorder="1" applyAlignment="1">
      <alignment horizontal="right" vertical="center" indent="1"/>
    </xf>
    <xf numFmtId="164" fontId="5" fillId="23" borderId="21" xfId="0" applyNumberFormat="1" applyFont="1" applyFill="1" applyBorder="1" applyAlignment="1">
      <alignment horizontal="right" vertical="center" indent="1"/>
    </xf>
    <xf numFmtId="3" fontId="22" fillId="0" borderId="10" xfId="57" applyNumberFormat="1" applyFont="1" applyFill="1" applyBorder="1" applyAlignment="1">
      <alignment horizontal="center" vertical="center"/>
      <protection/>
    </xf>
    <xf numFmtId="3" fontId="22" fillId="0" borderId="10" xfId="0" applyNumberFormat="1" applyFont="1" applyFill="1" applyBorder="1" applyAlignment="1">
      <alignment horizontal="center" vertical="center"/>
    </xf>
    <xf numFmtId="1" fontId="22" fillId="0" borderId="10" xfId="57" applyNumberFormat="1" applyFont="1" applyFill="1" applyBorder="1" applyAlignment="1">
      <alignment horizontal="center" vertical="center"/>
      <protection/>
    </xf>
    <xf numFmtId="1" fontId="22" fillId="0" borderId="10" xfId="0" applyNumberFormat="1" applyFont="1" applyFill="1" applyBorder="1" applyAlignment="1">
      <alignment horizontal="center" vertical="center"/>
    </xf>
    <xf numFmtId="9" fontId="21" fillId="0" borderId="10" xfId="57" applyNumberFormat="1" applyFont="1" applyFill="1" applyBorder="1" applyAlignment="1">
      <alignment horizontal="center" vertical="center"/>
      <protection/>
    </xf>
    <xf numFmtId="9" fontId="21" fillId="0" borderId="1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3" fontId="5" fillId="0" borderId="10" xfId="0" applyNumberFormat="1" applyFont="1" applyFill="1" applyBorder="1" applyAlignment="1">
      <alignment horizontal="right" vertical="center"/>
    </xf>
    <xf numFmtId="3" fontId="5" fillId="0" borderId="10" xfId="57" applyNumberFormat="1" applyFont="1" applyFill="1" applyBorder="1" applyAlignment="1">
      <alignment horizontal="right" vertical="center"/>
      <protection/>
    </xf>
    <xf numFmtId="164" fontId="5" fillId="23" borderId="20" xfId="0" applyNumberFormat="1" applyFont="1" applyFill="1" applyBorder="1" applyAlignment="1">
      <alignment horizontal="right" vertical="center"/>
    </xf>
    <xf numFmtId="1" fontId="5" fillId="0" borderId="10" xfId="0" applyNumberFormat="1" applyFont="1" applyFill="1" applyBorder="1" applyAlignment="1">
      <alignment horizontal="right" vertical="center"/>
    </xf>
    <xf numFmtId="1" fontId="5" fillId="0" borderId="10" xfId="57" applyNumberFormat="1" applyFont="1" applyFill="1" applyBorder="1" applyAlignment="1">
      <alignment horizontal="right" vertical="center"/>
      <protection/>
    </xf>
    <xf numFmtId="9" fontId="6" fillId="0" borderId="10" xfId="0" applyNumberFormat="1" applyFont="1" applyFill="1" applyBorder="1" applyAlignment="1">
      <alignment horizontal="right" vertical="center"/>
    </xf>
    <xf numFmtId="9" fontId="6" fillId="0" borderId="10" xfId="57" applyNumberFormat="1" applyFont="1" applyFill="1" applyBorder="1" applyAlignment="1">
      <alignment horizontal="right" vertical="center"/>
      <protection/>
    </xf>
    <xf numFmtId="9" fontId="11" fillId="0" borderId="10" xfId="0" applyNumberFormat="1" applyFont="1" applyFill="1" applyBorder="1" applyAlignment="1">
      <alignment horizontal="right" vertical="center"/>
    </xf>
    <xf numFmtId="9" fontId="11" fillId="0" borderId="10" xfId="57" applyNumberFormat="1" applyFont="1" applyFill="1" applyBorder="1" applyAlignment="1">
      <alignment horizontal="right" vertical="center"/>
      <protection/>
    </xf>
    <xf numFmtId="164" fontId="5" fillId="23" borderId="21" xfId="0" applyNumberFormat="1" applyFont="1" applyFill="1" applyBorder="1" applyAlignment="1">
      <alignment horizontal="right" vertical="center"/>
    </xf>
    <xf numFmtId="3" fontId="5" fillId="0" borderId="10" xfId="57" applyNumberFormat="1" applyFont="1" applyFill="1" applyBorder="1" applyAlignment="1">
      <alignment horizontal="right" vertical="center" indent="1"/>
      <protection/>
    </xf>
    <xf numFmtId="0" fontId="5" fillId="0" borderId="10" xfId="0" applyFont="1" applyFill="1" applyBorder="1" applyAlignment="1">
      <alignment horizontal="right" vertical="center" wrapText="1" indent="1"/>
    </xf>
    <xf numFmtId="0" fontId="5" fillId="0" borderId="10" xfId="57" applyFont="1" applyFill="1" applyBorder="1" applyAlignment="1">
      <alignment horizontal="right" vertical="center" wrapText="1" indent="1"/>
      <protection/>
    </xf>
    <xf numFmtId="9" fontId="6" fillId="0" borderId="10" xfId="0" applyNumberFormat="1" applyFont="1" applyFill="1" applyBorder="1" applyAlignment="1">
      <alignment horizontal="right" vertical="center" wrapText="1" indent="1"/>
    </xf>
    <xf numFmtId="9" fontId="6" fillId="0" borderId="10" xfId="57" applyNumberFormat="1" applyFont="1" applyFill="1" applyBorder="1" applyAlignment="1">
      <alignment horizontal="right" vertical="center" wrapText="1" indent="1"/>
      <protection/>
    </xf>
    <xf numFmtId="9" fontId="11" fillId="0" borderId="10" xfId="0" applyNumberFormat="1" applyFont="1" applyFill="1" applyBorder="1" applyAlignment="1">
      <alignment horizontal="right" vertical="center" indent="1"/>
    </xf>
    <xf numFmtId="9" fontId="11" fillId="0" borderId="10" xfId="57" applyNumberFormat="1" applyFont="1" applyFill="1" applyBorder="1" applyAlignment="1">
      <alignment horizontal="right" vertical="center" indent="1"/>
      <protection/>
    </xf>
    <xf numFmtId="9" fontId="11" fillId="0" borderId="10" xfId="0" applyNumberFormat="1" applyFont="1" applyFill="1" applyBorder="1" applyAlignment="1">
      <alignment horizontal="right" vertical="center" wrapText="1" indent="1"/>
    </xf>
    <xf numFmtId="0" fontId="21" fillId="0" borderId="10" xfId="57" applyFont="1" applyFill="1" applyBorder="1" applyAlignment="1">
      <alignment horizontal="center" vertical="center" wrapText="1"/>
      <protection/>
    </xf>
    <xf numFmtId="164" fontId="5" fillId="23" borderId="20" xfId="0" applyNumberFormat="1" applyFont="1" applyFill="1" applyBorder="1" applyAlignment="1">
      <alignment horizontal="right" vertical="center" wrapText="1" indent="1"/>
    </xf>
    <xf numFmtId="164" fontId="5" fillId="23" borderId="21" xfId="0" applyNumberFormat="1" applyFont="1" applyFill="1" applyBorder="1" applyAlignment="1">
      <alignment horizontal="right" vertical="center" wrapText="1" indent="1"/>
    </xf>
    <xf numFmtId="164" fontId="6" fillId="23" borderId="21" xfId="0" applyNumberFormat="1" applyFont="1" applyFill="1" applyBorder="1" applyAlignment="1">
      <alignment horizontal="right" vertical="center" indent="1"/>
    </xf>
    <xf numFmtId="0" fontId="5" fillId="0" borderId="10" xfId="57" applyNumberFormat="1" applyFont="1" applyBorder="1" applyAlignment="1">
      <alignment horizontal="right" vertical="center" indent="1"/>
      <protection/>
    </xf>
    <xf numFmtId="0" fontId="5" fillId="0" borderId="10" xfId="0" applyNumberFormat="1" applyFont="1" applyBorder="1" applyAlignment="1">
      <alignment horizontal="right" vertical="center" indent="1"/>
    </xf>
    <xf numFmtId="1" fontId="6" fillId="0" borderId="10" xfId="57" applyNumberFormat="1" applyFont="1" applyFill="1" applyBorder="1" applyAlignment="1">
      <alignment horizontal="center" vertical="center"/>
      <protection/>
    </xf>
    <xf numFmtId="164" fontId="6" fillId="23" borderId="20" xfId="0" applyNumberFormat="1" applyFont="1" applyFill="1" applyBorder="1" applyAlignment="1">
      <alignment horizontal="center" vertical="center" wrapText="1"/>
    </xf>
    <xf numFmtId="0" fontId="6" fillId="0" borderId="10" xfId="57" applyFont="1" applyBorder="1" applyAlignment="1">
      <alignment horizontal="center" vertical="center"/>
      <protection/>
    </xf>
    <xf numFmtId="0" fontId="5" fillId="0" borderId="10" xfId="0" applyFont="1" applyBorder="1" applyAlignment="1">
      <alignment horizontal="right" vertical="center" indent="1"/>
    </xf>
    <xf numFmtId="0" fontId="5" fillId="0" borderId="10" xfId="57" applyFont="1" applyBorder="1" applyAlignment="1">
      <alignment horizontal="right" vertical="center" indent="1"/>
      <protection/>
    </xf>
    <xf numFmtId="9" fontId="6" fillId="23" borderId="10" xfId="0" applyNumberFormat="1" applyFont="1" applyFill="1" applyBorder="1" applyAlignment="1">
      <alignment vertical="center"/>
    </xf>
    <xf numFmtId="0" fontId="21" fillId="0" borderId="17" xfId="0" applyFont="1" applyFill="1" applyBorder="1" applyAlignment="1">
      <alignment horizontal="center" vertical="center" wrapText="1"/>
    </xf>
    <xf numFmtId="0" fontId="47" fillId="0" borderId="13" xfId="0" applyFont="1" applyFill="1" applyBorder="1" applyAlignment="1">
      <alignment vertical="center"/>
    </xf>
    <xf numFmtId="0" fontId="21" fillId="0" borderId="18" xfId="0" applyFont="1" applyFill="1" applyBorder="1" applyAlignment="1">
      <alignment horizontal="center" vertical="center" wrapText="1"/>
    </xf>
    <xf numFmtId="164" fontId="22" fillId="24" borderId="10" xfId="0" applyNumberFormat="1" applyFont="1" applyFill="1" applyBorder="1" applyAlignment="1">
      <alignment horizontal="left" vertical="center" wrapText="1" indent="1"/>
    </xf>
    <xf numFmtId="9" fontId="5" fillId="0" borderId="10" xfId="0" applyNumberFormat="1" applyFont="1" applyFill="1" applyBorder="1" applyAlignment="1">
      <alignment horizontal="right" vertical="center" indent="1"/>
    </xf>
    <xf numFmtId="0" fontId="22" fillId="0" borderId="10" xfId="0" applyFont="1" applyBorder="1" applyAlignment="1">
      <alignment horizontal="left" vertical="center" wrapText="1" indent="1"/>
    </xf>
    <xf numFmtId="0" fontId="0" fillId="0" borderId="0" xfId="57" applyBorder="1">
      <alignment/>
      <protection/>
    </xf>
    <xf numFmtId="0" fontId="22" fillId="0" borderId="0" xfId="57" applyFont="1" applyBorder="1">
      <alignment/>
      <protection/>
    </xf>
    <xf numFmtId="0" fontId="0" fillId="0" borderId="0" xfId="57">
      <alignment/>
      <protection/>
    </xf>
    <xf numFmtId="0" fontId="22" fillId="0" borderId="0" xfId="57" applyFont="1">
      <alignment/>
      <protection/>
    </xf>
    <xf numFmtId="0" fontId="3" fillId="0" borderId="11" xfId="0" applyFont="1" applyFill="1" applyBorder="1" applyAlignment="1">
      <alignment horizontal="left" vertical="center" wrapText="1"/>
    </xf>
    <xf numFmtId="0" fontId="0" fillId="0" borderId="17" xfId="0" applyBorder="1" applyAlignment="1">
      <alignment/>
    </xf>
    <xf numFmtId="0" fontId="0" fillId="0" borderId="18" xfId="0" applyBorder="1" applyAlignment="1">
      <alignment/>
    </xf>
    <xf numFmtId="0" fontId="3" fillId="0" borderId="10" xfId="0" applyFont="1" applyFill="1" applyBorder="1" applyAlignment="1">
      <alignment horizontal="left" vertical="center"/>
    </xf>
    <xf numFmtId="0" fontId="3" fillId="0" borderId="17" xfId="0" applyFont="1" applyFill="1" applyBorder="1" applyAlignment="1">
      <alignment wrapText="1"/>
    </xf>
    <xf numFmtId="0" fontId="3" fillId="0" borderId="18" xfId="0" applyFont="1" applyFill="1" applyBorder="1" applyAlignment="1">
      <alignment wrapText="1"/>
    </xf>
    <xf numFmtId="0" fontId="3" fillId="0" borderId="11"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10" xfId="0" applyFont="1" applyFill="1" applyBorder="1" applyAlignment="1">
      <alignment horizontal="left" vertical="center" wrapText="1"/>
    </xf>
    <xf numFmtId="0" fontId="9" fillId="0" borderId="0" xfId="0" applyFont="1" applyAlignment="1">
      <alignment horizontal="center" vertical="top"/>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10"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6" fillId="0" borderId="10" xfId="0" applyFont="1" applyBorder="1" applyAlignment="1">
      <alignment horizontal="center" vertical="center"/>
    </xf>
    <xf numFmtId="10" fontId="22" fillId="0" borderId="11" xfId="0" applyNumberFormat="1" applyFont="1" applyBorder="1" applyAlignment="1">
      <alignment horizontal="left" vertical="top" wrapText="1"/>
    </xf>
    <xf numFmtId="10" fontId="22" fillId="0" borderId="17" xfId="0" applyNumberFormat="1" applyFont="1" applyBorder="1" applyAlignment="1">
      <alignment horizontal="left" vertical="top" wrapText="1"/>
    </xf>
    <xf numFmtId="10" fontId="22" fillId="0" borderId="18" xfId="0" applyNumberFormat="1" applyFont="1" applyBorder="1" applyAlignment="1">
      <alignment horizontal="left" vertical="top" wrapText="1"/>
    </xf>
    <xf numFmtId="0" fontId="27" fillId="0" borderId="11"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8" fillId="0" borderId="11" xfId="0" applyFont="1" applyBorder="1" applyAlignment="1">
      <alignment horizontal="left" vertical="center" wrapText="1" indent="1"/>
    </xf>
    <xf numFmtId="0" fontId="28" fillId="0" borderId="17" xfId="0" applyFont="1" applyBorder="1" applyAlignment="1">
      <alignment horizontal="left" vertical="center" wrapText="1" indent="1"/>
    </xf>
    <xf numFmtId="0" fontId="28" fillId="0" borderId="18" xfId="0" applyFont="1" applyBorder="1" applyAlignment="1">
      <alignment horizontal="left" vertical="center" wrapText="1" indent="1"/>
    </xf>
    <xf numFmtId="0" fontId="22" fillId="0" borderId="0" xfId="0" applyFont="1" applyAlignment="1">
      <alignment horizontal="center"/>
    </xf>
    <xf numFmtId="0" fontId="3" fillId="0" borderId="2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2" xfId="0" applyFont="1" applyFill="1" applyBorder="1" applyAlignment="1">
      <alignment horizontal="left" vertical="center"/>
    </xf>
    <xf numFmtId="0" fontId="3" fillId="0" borderId="17" xfId="0" applyFont="1" applyFill="1" applyBorder="1" applyAlignment="1">
      <alignment horizontal="left" vertical="center"/>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6" fillId="0" borderId="23" xfId="0" applyFont="1" applyBorder="1" applyAlignment="1">
      <alignment horizontal="center" vertical="center"/>
    </xf>
    <xf numFmtId="10" fontId="5" fillId="0" borderId="10" xfId="0" applyNumberFormat="1" applyFont="1" applyBorder="1" applyAlignment="1">
      <alignment horizontal="left" vertical="top"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3"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81"/>
  <sheetViews>
    <sheetView tabSelected="1" zoomScale="70" zoomScaleNormal="70" zoomScalePageLayoutView="75" workbookViewId="0" topLeftCell="A1">
      <selection activeCell="G14" sqref="G14"/>
    </sheetView>
  </sheetViews>
  <sheetFormatPr defaultColWidth="9.140625" defaultRowHeight="12.75"/>
  <cols>
    <col min="1" max="1" width="47.7109375" style="0" customWidth="1"/>
    <col min="2" max="4" width="12.7109375" style="0" customWidth="1"/>
    <col min="5" max="5" width="4.140625" style="0" customWidth="1"/>
    <col min="6" max="8" width="12.7109375" style="0" customWidth="1"/>
    <col min="9" max="9" width="5.421875" style="0" customWidth="1"/>
  </cols>
  <sheetData>
    <row r="1" spans="1:8" ht="21" customHeight="1">
      <c r="A1" s="213" t="s">
        <v>47</v>
      </c>
      <c r="B1" s="213"/>
      <c r="C1" s="213"/>
      <c r="D1" s="213"/>
      <c r="E1" s="213"/>
      <c r="F1" s="213"/>
      <c r="G1" s="213"/>
      <c r="H1" s="213"/>
    </row>
    <row r="2" spans="1:8" ht="53.25" customHeight="1">
      <c r="A2" s="217" t="s">
        <v>154</v>
      </c>
      <c r="B2" s="218"/>
      <c r="C2" s="218"/>
      <c r="D2" s="218"/>
      <c r="E2" s="218"/>
      <c r="F2" s="218"/>
      <c r="G2" s="218"/>
      <c r="H2" s="218"/>
    </row>
    <row r="3" spans="1:8" ht="21" customHeight="1">
      <c r="A3" s="219" t="s">
        <v>0</v>
      </c>
      <c r="B3" s="220" t="s">
        <v>135</v>
      </c>
      <c r="C3" s="220"/>
      <c r="D3" s="220"/>
      <c r="E3" s="90"/>
      <c r="F3" s="220" t="s">
        <v>136</v>
      </c>
      <c r="G3" s="220"/>
      <c r="H3" s="220"/>
    </row>
    <row r="4" spans="1:8" ht="48" customHeight="1">
      <c r="A4" s="219"/>
      <c r="B4" s="120">
        <v>2009</v>
      </c>
      <c r="C4" s="120">
        <v>2010</v>
      </c>
      <c r="D4" s="120">
        <v>2011</v>
      </c>
      <c r="E4" s="91"/>
      <c r="F4" s="120">
        <v>2009</v>
      </c>
      <c r="G4" s="120">
        <v>2010</v>
      </c>
      <c r="H4" s="120">
        <v>2011</v>
      </c>
    </row>
    <row r="5" spans="1:8" ht="30" customHeight="1">
      <c r="A5" s="121" t="s">
        <v>137</v>
      </c>
      <c r="B5" s="122">
        <v>2334</v>
      </c>
      <c r="C5" s="122">
        <v>2329</v>
      </c>
      <c r="D5" s="122">
        <v>2334</v>
      </c>
      <c r="E5" s="93"/>
      <c r="F5" s="122">
        <v>1514</v>
      </c>
      <c r="G5" s="122">
        <v>1609</v>
      </c>
      <c r="H5" s="123">
        <v>1699</v>
      </c>
    </row>
    <row r="6" spans="1:8" ht="30" customHeight="1">
      <c r="A6" s="121" t="s">
        <v>139</v>
      </c>
      <c r="B6" s="122">
        <v>1652</v>
      </c>
      <c r="C6" s="122">
        <v>1715</v>
      </c>
      <c r="D6" s="122">
        <v>1711</v>
      </c>
      <c r="E6" s="93"/>
      <c r="F6" s="92">
        <v>833</v>
      </c>
      <c r="G6" s="92">
        <v>965</v>
      </c>
      <c r="H6" s="92">
        <v>944</v>
      </c>
    </row>
    <row r="7" spans="1:8" ht="30" customHeight="1">
      <c r="A7" s="121" t="s">
        <v>1</v>
      </c>
      <c r="B7" s="95">
        <f>B6/B5</f>
        <v>0.7077977720651243</v>
      </c>
      <c r="C7" s="95">
        <f>C6/C5</f>
        <v>0.7363675397166166</v>
      </c>
      <c r="D7" s="95">
        <f>D6/D5</f>
        <v>0.733076263924593</v>
      </c>
      <c r="E7" s="94"/>
      <c r="F7" s="95">
        <f>F6/F5</f>
        <v>0.5501981505944518</v>
      </c>
      <c r="G7" s="95">
        <f>G6/G5</f>
        <v>0.5997513983840895</v>
      </c>
      <c r="H7" s="95">
        <f>H6/H5</f>
        <v>0.5556209535020601</v>
      </c>
    </row>
    <row r="8" spans="1:8" ht="54" customHeight="1">
      <c r="A8" s="221" t="s">
        <v>133</v>
      </c>
      <c r="B8" s="222"/>
      <c r="C8" s="222"/>
      <c r="D8" s="222"/>
      <c r="E8" s="222"/>
      <c r="F8" s="222"/>
      <c r="G8" s="222"/>
      <c r="H8" s="223"/>
    </row>
    <row r="9" spans="1:8" ht="48.75" customHeight="1">
      <c r="A9" s="214" t="s">
        <v>196</v>
      </c>
      <c r="B9" s="215"/>
      <c r="C9" s="215"/>
      <c r="D9" s="215"/>
      <c r="E9" s="215"/>
      <c r="F9" s="215"/>
      <c r="G9" s="215"/>
      <c r="H9" s="216"/>
    </row>
    <row r="10" spans="1:8" ht="42" customHeight="1">
      <c r="A10" s="1"/>
      <c r="B10" s="54" t="s">
        <v>91</v>
      </c>
      <c r="C10" s="54" t="s">
        <v>92</v>
      </c>
      <c r="D10" s="54" t="s">
        <v>113</v>
      </c>
      <c r="E10" s="89"/>
      <c r="F10" s="54" t="s">
        <v>93</v>
      </c>
      <c r="G10" s="54" t="s">
        <v>94</v>
      </c>
      <c r="H10" s="54" t="s">
        <v>134</v>
      </c>
    </row>
    <row r="11" spans="1:8" ht="30" customHeight="1">
      <c r="A11" s="2" t="s">
        <v>67</v>
      </c>
      <c r="B11" s="55">
        <v>1649</v>
      </c>
      <c r="C11" s="55">
        <v>1683</v>
      </c>
      <c r="D11" s="55">
        <v>1652</v>
      </c>
      <c r="E11" s="74"/>
      <c r="F11" s="1">
        <v>832</v>
      </c>
      <c r="G11" s="58">
        <v>944</v>
      </c>
      <c r="H11" s="58">
        <v>910</v>
      </c>
    </row>
    <row r="12" spans="1:8" ht="30" customHeight="1">
      <c r="A12" s="7" t="s">
        <v>85</v>
      </c>
      <c r="B12" s="56">
        <v>0.044</v>
      </c>
      <c r="C12" s="56">
        <v>0.05</v>
      </c>
      <c r="D12" s="56">
        <v>0.04</v>
      </c>
      <c r="E12" s="74"/>
      <c r="F12" s="56">
        <v>0</v>
      </c>
      <c r="G12" s="56">
        <v>0</v>
      </c>
      <c r="H12" s="56">
        <v>0</v>
      </c>
    </row>
    <row r="13" spans="1:8" ht="30" customHeight="1">
      <c r="A13" s="7" t="s">
        <v>86</v>
      </c>
      <c r="B13" s="56">
        <v>0.424</v>
      </c>
      <c r="C13" s="56">
        <v>0.43</v>
      </c>
      <c r="D13" s="56">
        <v>0.34</v>
      </c>
      <c r="E13" s="74"/>
      <c r="F13" s="56">
        <v>0.056</v>
      </c>
      <c r="G13" s="56">
        <v>0.08</v>
      </c>
      <c r="H13" s="56">
        <v>0.04</v>
      </c>
    </row>
    <row r="14" spans="1:8" ht="30" customHeight="1">
      <c r="A14" s="7" t="s">
        <v>87</v>
      </c>
      <c r="B14" s="56">
        <v>0.012</v>
      </c>
      <c r="C14" s="56">
        <v>0.01</v>
      </c>
      <c r="D14" s="56">
        <v>0.01</v>
      </c>
      <c r="E14" s="74"/>
      <c r="F14" s="56">
        <v>0.137</v>
      </c>
      <c r="G14" s="56">
        <v>0.12</v>
      </c>
      <c r="H14" s="56">
        <v>0.09</v>
      </c>
    </row>
    <row r="15" spans="1:8" ht="30" customHeight="1">
      <c r="A15" s="7" t="s">
        <v>88</v>
      </c>
      <c r="B15" s="56">
        <v>0.106</v>
      </c>
      <c r="C15" s="56">
        <v>0.1</v>
      </c>
      <c r="D15" s="56">
        <v>0.1</v>
      </c>
      <c r="E15" s="74"/>
      <c r="F15" s="56">
        <v>0.038</v>
      </c>
      <c r="G15" s="56">
        <v>0.03</v>
      </c>
      <c r="H15" s="56">
        <v>0.02</v>
      </c>
    </row>
    <row r="16" spans="1:8" ht="30" customHeight="1">
      <c r="A16" s="4" t="s">
        <v>48</v>
      </c>
      <c r="B16" s="56">
        <v>0.415</v>
      </c>
      <c r="C16" s="56">
        <v>0.42</v>
      </c>
      <c r="D16" s="56">
        <v>0.51</v>
      </c>
      <c r="E16" s="75"/>
      <c r="F16" s="56">
        <v>0.768</v>
      </c>
      <c r="G16" s="56">
        <v>0.77</v>
      </c>
      <c r="H16" s="56">
        <v>0.84</v>
      </c>
    </row>
    <row r="17" spans="1:8" ht="59.25" customHeight="1">
      <c r="A17" s="212" t="s">
        <v>110</v>
      </c>
      <c r="B17" s="212"/>
      <c r="C17" s="212"/>
      <c r="D17" s="212"/>
      <c r="E17" s="212"/>
      <c r="F17" s="212"/>
      <c r="G17" s="212"/>
      <c r="H17" s="212"/>
    </row>
    <row r="18" spans="1:8" ht="30" customHeight="1">
      <c r="A18" s="204" t="s">
        <v>114</v>
      </c>
      <c r="B18" s="204"/>
      <c r="C18" s="204"/>
      <c r="D18" s="204"/>
      <c r="E18" s="204"/>
      <c r="F18" s="204"/>
      <c r="G18" s="204"/>
      <c r="H18" s="204"/>
    </row>
    <row r="19" spans="1:8" ht="30" customHeight="1">
      <c r="A19" s="1"/>
      <c r="B19" s="54" t="s">
        <v>91</v>
      </c>
      <c r="C19" s="54" t="s">
        <v>92</v>
      </c>
      <c r="D19" s="54" t="s">
        <v>113</v>
      </c>
      <c r="E19" s="76"/>
      <c r="F19" s="54" t="s">
        <v>93</v>
      </c>
      <c r="G19" s="54" t="s">
        <v>94</v>
      </c>
      <c r="H19" s="54" t="s">
        <v>134</v>
      </c>
    </row>
    <row r="20" spans="1:8" ht="30" customHeight="1">
      <c r="A20" s="2" t="s">
        <v>67</v>
      </c>
      <c r="B20" s="55">
        <v>1420</v>
      </c>
      <c r="C20" s="55">
        <v>1540</v>
      </c>
      <c r="D20" s="55">
        <v>1354</v>
      </c>
      <c r="E20" s="77"/>
      <c r="F20" s="1">
        <v>704</v>
      </c>
      <c r="G20" s="58">
        <v>855</v>
      </c>
      <c r="H20" s="58">
        <v>812</v>
      </c>
    </row>
    <row r="21" spans="1:8" ht="30" customHeight="1">
      <c r="A21" s="6" t="s">
        <v>95</v>
      </c>
      <c r="B21" s="59" t="s">
        <v>80</v>
      </c>
      <c r="C21" s="56">
        <v>0.14</v>
      </c>
      <c r="D21" s="56">
        <v>0.09</v>
      </c>
      <c r="E21" s="78"/>
      <c r="F21" s="1" t="s">
        <v>80</v>
      </c>
      <c r="G21" s="56">
        <v>0.27</v>
      </c>
      <c r="H21" s="56">
        <v>0.18</v>
      </c>
    </row>
    <row r="22" spans="1:8" ht="30" customHeight="1">
      <c r="A22" s="4" t="s">
        <v>138</v>
      </c>
      <c r="B22" s="56">
        <v>0.15</v>
      </c>
      <c r="C22" s="56">
        <v>0.1</v>
      </c>
      <c r="D22" s="56">
        <v>0.09</v>
      </c>
      <c r="E22" s="78"/>
      <c r="F22" s="56">
        <v>0.44</v>
      </c>
      <c r="G22" s="56">
        <v>0.17</v>
      </c>
      <c r="H22" s="56">
        <v>0.16</v>
      </c>
    </row>
    <row r="23" spans="1:8" ht="30" customHeight="1">
      <c r="A23" s="4" t="s">
        <v>49</v>
      </c>
      <c r="B23" s="56">
        <v>0.76</v>
      </c>
      <c r="C23" s="56">
        <v>0.7</v>
      </c>
      <c r="D23" s="56">
        <v>0.8</v>
      </c>
      <c r="E23" s="78"/>
      <c r="F23" s="56">
        <v>0.47</v>
      </c>
      <c r="G23" s="56">
        <v>0.53</v>
      </c>
      <c r="H23" s="56">
        <v>0.65</v>
      </c>
    </row>
    <row r="24" spans="1:8" ht="30" customHeight="1">
      <c r="A24" s="6" t="s">
        <v>115</v>
      </c>
      <c r="B24" s="56">
        <v>0.1</v>
      </c>
      <c r="C24" s="56">
        <v>0.06</v>
      </c>
      <c r="D24" s="56">
        <v>0.01</v>
      </c>
      <c r="E24" s="79"/>
      <c r="F24" s="56">
        <v>0.09</v>
      </c>
      <c r="G24" s="56">
        <v>0.03</v>
      </c>
      <c r="H24" s="56">
        <v>0.01</v>
      </c>
    </row>
    <row r="25" spans="1:8" ht="53.25" customHeight="1">
      <c r="A25" s="201" t="s">
        <v>116</v>
      </c>
      <c r="B25" s="127"/>
      <c r="C25" s="127"/>
      <c r="D25" s="127"/>
      <c r="E25" s="127"/>
      <c r="F25" s="127"/>
      <c r="G25" s="127"/>
      <c r="H25" s="128"/>
    </row>
    <row r="26" spans="1:8" ht="26.25" customHeight="1">
      <c r="A26" s="204" t="s">
        <v>112</v>
      </c>
      <c r="B26" s="204"/>
      <c r="C26" s="204"/>
      <c r="D26" s="204"/>
      <c r="E26" s="204"/>
      <c r="F26" s="204"/>
      <c r="G26" s="204"/>
      <c r="H26" s="204"/>
    </row>
    <row r="27" spans="1:8" ht="32.25" customHeight="1">
      <c r="A27" s="1"/>
      <c r="B27" s="54" t="s">
        <v>91</v>
      </c>
      <c r="C27" s="54" t="s">
        <v>92</v>
      </c>
      <c r="D27" s="54" t="s">
        <v>113</v>
      </c>
      <c r="E27" s="80"/>
      <c r="F27" s="54" t="s">
        <v>93</v>
      </c>
      <c r="G27" s="54" t="s">
        <v>94</v>
      </c>
      <c r="H27" s="54" t="s">
        <v>134</v>
      </c>
    </row>
    <row r="28" spans="1:8" ht="26.25" customHeight="1">
      <c r="A28" s="2" t="s">
        <v>67</v>
      </c>
      <c r="B28" s="59" t="s">
        <v>80</v>
      </c>
      <c r="C28" s="59" t="s">
        <v>80</v>
      </c>
      <c r="D28" s="55">
        <v>1496</v>
      </c>
      <c r="E28" s="81"/>
      <c r="F28" s="59" t="s">
        <v>80</v>
      </c>
      <c r="G28" s="59" t="s">
        <v>80</v>
      </c>
      <c r="H28" s="58">
        <v>813</v>
      </c>
    </row>
    <row r="29" spans="1:8" ht="26.25" customHeight="1">
      <c r="A29" s="6" t="s">
        <v>68</v>
      </c>
      <c r="B29" s="59" t="s">
        <v>80</v>
      </c>
      <c r="C29" s="59" t="s">
        <v>80</v>
      </c>
      <c r="D29" s="56">
        <v>0.58</v>
      </c>
      <c r="E29" s="81"/>
      <c r="F29" s="59" t="s">
        <v>80</v>
      </c>
      <c r="G29" s="59" t="s">
        <v>80</v>
      </c>
      <c r="H29" s="56">
        <v>0.57</v>
      </c>
    </row>
    <row r="30" spans="1:8" ht="38.25" customHeight="1">
      <c r="A30" s="3" t="s">
        <v>117</v>
      </c>
      <c r="B30" s="59" t="s">
        <v>80</v>
      </c>
      <c r="C30" s="59" t="s">
        <v>80</v>
      </c>
      <c r="D30" s="56">
        <v>0.13</v>
      </c>
      <c r="E30" s="81"/>
      <c r="F30" s="59" t="s">
        <v>80</v>
      </c>
      <c r="G30" s="59" t="s">
        <v>80</v>
      </c>
      <c r="H30" s="56">
        <v>0.09</v>
      </c>
    </row>
    <row r="31" spans="1:8" ht="26.25" customHeight="1">
      <c r="A31" s="4" t="s">
        <v>118</v>
      </c>
      <c r="B31" s="59" t="s">
        <v>80</v>
      </c>
      <c r="C31" s="59" t="s">
        <v>80</v>
      </c>
      <c r="D31" s="56">
        <v>0.04</v>
      </c>
      <c r="E31" s="81"/>
      <c r="F31" s="59" t="s">
        <v>80</v>
      </c>
      <c r="G31" s="59" t="s">
        <v>80</v>
      </c>
      <c r="H31" s="56">
        <v>0.08</v>
      </c>
    </row>
    <row r="32" spans="1:8" ht="26.25" customHeight="1">
      <c r="A32" s="6" t="s">
        <v>119</v>
      </c>
      <c r="B32" s="59" t="s">
        <v>80</v>
      </c>
      <c r="C32" s="59" t="s">
        <v>80</v>
      </c>
      <c r="D32" s="56">
        <v>0.11</v>
      </c>
      <c r="E32" s="81"/>
      <c r="F32" s="59" t="s">
        <v>80</v>
      </c>
      <c r="G32" s="59" t="s">
        <v>80</v>
      </c>
      <c r="H32" s="56">
        <v>0.15</v>
      </c>
    </row>
    <row r="33" spans="1:8" ht="40.5" customHeight="1">
      <c r="A33" s="11" t="s">
        <v>120</v>
      </c>
      <c r="B33" s="59" t="s">
        <v>80</v>
      </c>
      <c r="C33" s="59" t="s">
        <v>80</v>
      </c>
      <c r="D33" s="56">
        <v>0.14</v>
      </c>
      <c r="E33" s="82"/>
      <c r="F33" s="59" t="s">
        <v>80</v>
      </c>
      <c r="G33" s="59" t="s">
        <v>80</v>
      </c>
      <c r="H33" s="56">
        <v>0.1</v>
      </c>
    </row>
    <row r="34" spans="1:8" ht="48.75" customHeight="1">
      <c r="A34" s="201" t="s">
        <v>111</v>
      </c>
      <c r="B34" s="127"/>
      <c r="C34" s="127"/>
      <c r="D34" s="127"/>
      <c r="E34" s="127"/>
      <c r="F34" s="127"/>
      <c r="G34" s="127"/>
      <c r="H34" s="128"/>
    </row>
    <row r="35" spans="1:8" ht="34.5" customHeight="1">
      <c r="A35" s="5"/>
      <c r="B35" s="54" t="s">
        <v>91</v>
      </c>
      <c r="C35" s="54" t="s">
        <v>92</v>
      </c>
      <c r="D35" s="54" t="s">
        <v>113</v>
      </c>
      <c r="E35" s="83"/>
      <c r="F35" s="54" t="s">
        <v>93</v>
      </c>
      <c r="G35" s="54" t="s">
        <v>94</v>
      </c>
      <c r="H35" s="54" t="s">
        <v>134</v>
      </c>
    </row>
    <row r="36" spans="1:8" ht="30" customHeight="1">
      <c r="A36" s="2" t="s">
        <v>90</v>
      </c>
      <c r="B36" s="1" t="s">
        <v>80</v>
      </c>
      <c r="C36" s="55">
        <v>1536</v>
      </c>
      <c r="D36" s="55">
        <v>1496</v>
      </c>
      <c r="E36" s="84"/>
      <c r="F36" s="1" t="s">
        <v>80</v>
      </c>
      <c r="G36" s="58">
        <v>839</v>
      </c>
      <c r="H36" s="58">
        <v>813</v>
      </c>
    </row>
    <row r="37" spans="1:8" ht="30" customHeight="1">
      <c r="A37" s="7" t="s">
        <v>101</v>
      </c>
      <c r="B37" s="1" t="s">
        <v>80</v>
      </c>
      <c r="C37" s="56">
        <v>0.27</v>
      </c>
      <c r="D37" s="56">
        <v>0.3</v>
      </c>
      <c r="E37" s="84"/>
      <c r="F37" s="1" t="s">
        <v>80</v>
      </c>
      <c r="G37" s="56">
        <v>0.24</v>
      </c>
      <c r="H37" s="56">
        <v>0.24</v>
      </c>
    </row>
    <row r="38" spans="1:8" ht="30" customHeight="1">
      <c r="A38" s="7" t="s">
        <v>102</v>
      </c>
      <c r="B38" s="1" t="s">
        <v>80</v>
      </c>
      <c r="C38" s="56">
        <v>0.14</v>
      </c>
      <c r="D38" s="56">
        <v>0.15</v>
      </c>
      <c r="E38" s="84"/>
      <c r="F38" s="1" t="s">
        <v>80</v>
      </c>
      <c r="G38" s="56">
        <v>0.17</v>
      </c>
      <c r="H38" s="56">
        <v>0.15</v>
      </c>
    </row>
    <row r="39" spans="1:8" ht="30" customHeight="1">
      <c r="A39" s="4" t="s">
        <v>103</v>
      </c>
      <c r="B39" s="1" t="s">
        <v>80</v>
      </c>
      <c r="C39" s="56">
        <v>0.13</v>
      </c>
      <c r="D39" s="56">
        <v>0.15</v>
      </c>
      <c r="E39" s="84"/>
      <c r="F39" s="1" t="s">
        <v>80</v>
      </c>
      <c r="G39" s="56">
        <v>0.08</v>
      </c>
      <c r="H39" s="56">
        <v>0.09</v>
      </c>
    </row>
    <row r="40" spans="1:8" ht="30" customHeight="1">
      <c r="A40" s="4" t="s">
        <v>104</v>
      </c>
      <c r="B40" s="1" t="s">
        <v>80</v>
      </c>
      <c r="C40" s="56">
        <v>0.07</v>
      </c>
      <c r="D40" s="56">
        <v>0.07</v>
      </c>
      <c r="E40" s="84"/>
      <c r="F40" s="1" t="s">
        <v>80</v>
      </c>
      <c r="G40" s="56">
        <v>0.11</v>
      </c>
      <c r="H40" s="56">
        <v>0.11</v>
      </c>
    </row>
    <row r="41" spans="1:8" ht="30" customHeight="1">
      <c r="A41" s="6" t="s">
        <v>105</v>
      </c>
      <c r="B41" s="1" t="s">
        <v>80</v>
      </c>
      <c r="C41" s="56">
        <v>0.02</v>
      </c>
      <c r="D41" s="56">
        <v>0.02</v>
      </c>
      <c r="E41" s="84"/>
      <c r="F41" s="1" t="s">
        <v>80</v>
      </c>
      <c r="G41" s="56">
        <v>0.18</v>
      </c>
      <c r="H41" s="56">
        <v>0.15</v>
      </c>
    </row>
    <row r="42" spans="1:8" ht="30" customHeight="1">
      <c r="A42" s="13" t="s">
        <v>106</v>
      </c>
      <c r="B42" s="66" t="s">
        <v>80</v>
      </c>
      <c r="C42" s="62">
        <v>0.45</v>
      </c>
      <c r="D42" s="62">
        <v>0.5</v>
      </c>
      <c r="E42" s="84"/>
      <c r="F42" s="66" t="s">
        <v>80</v>
      </c>
      <c r="G42" s="62">
        <v>0.42</v>
      </c>
      <c r="H42" s="62">
        <v>0.42</v>
      </c>
    </row>
    <row r="43" spans="1:8" ht="30" customHeight="1">
      <c r="A43" s="13" t="s">
        <v>107</v>
      </c>
      <c r="B43" s="66" t="s">
        <v>80</v>
      </c>
      <c r="C43" s="62">
        <v>0.5269736842105263</v>
      </c>
      <c r="D43" s="62">
        <v>0.58</v>
      </c>
      <c r="E43" s="85"/>
      <c r="F43" s="66" t="s">
        <v>80</v>
      </c>
      <c r="G43" s="62">
        <v>0.6012195121951219</v>
      </c>
      <c r="H43" s="62">
        <v>0.57</v>
      </c>
    </row>
    <row r="44" spans="1:8" ht="66" customHeight="1">
      <c r="A44" s="201" t="s">
        <v>16</v>
      </c>
      <c r="B44" s="127"/>
      <c r="C44" s="127"/>
      <c r="D44" s="127"/>
      <c r="E44" s="127"/>
      <c r="F44" s="127"/>
      <c r="G44" s="127"/>
      <c r="H44" s="128"/>
    </row>
    <row r="45" spans="1:8" ht="34.5" customHeight="1">
      <c r="A45" s="5"/>
      <c r="B45" s="54" t="s">
        <v>91</v>
      </c>
      <c r="C45" s="54" t="s">
        <v>92</v>
      </c>
      <c r="D45" s="54" t="s">
        <v>113</v>
      </c>
      <c r="E45" s="83"/>
      <c r="F45" s="54" t="s">
        <v>93</v>
      </c>
      <c r="G45" s="54" t="s">
        <v>94</v>
      </c>
      <c r="H45" s="54" t="s">
        <v>134</v>
      </c>
    </row>
    <row r="46" spans="1:8" ht="30" customHeight="1">
      <c r="A46" s="2" t="s">
        <v>90</v>
      </c>
      <c r="B46" s="1" t="s">
        <v>80</v>
      </c>
      <c r="C46" s="1" t="s">
        <v>80</v>
      </c>
      <c r="D46" s="55">
        <v>863</v>
      </c>
      <c r="E46" s="84"/>
      <c r="F46" s="1" t="s">
        <v>80</v>
      </c>
      <c r="G46" s="1" t="s">
        <v>80</v>
      </c>
      <c r="H46" s="58">
        <v>459</v>
      </c>
    </row>
    <row r="47" spans="1:8" ht="30" customHeight="1">
      <c r="A47" s="7" t="s">
        <v>121</v>
      </c>
      <c r="B47" s="1" t="s">
        <v>80</v>
      </c>
      <c r="C47" s="1" t="s">
        <v>80</v>
      </c>
      <c r="D47" s="56">
        <v>0.2</v>
      </c>
      <c r="E47" s="84"/>
      <c r="F47" s="1" t="s">
        <v>80</v>
      </c>
      <c r="G47" s="1" t="s">
        <v>80</v>
      </c>
      <c r="H47" s="56">
        <v>0.08</v>
      </c>
    </row>
    <row r="48" spans="1:8" ht="30" customHeight="1">
      <c r="A48" s="7" t="s">
        <v>122</v>
      </c>
      <c r="B48" s="1" t="s">
        <v>80</v>
      </c>
      <c r="C48" s="1" t="s">
        <v>80</v>
      </c>
      <c r="D48" s="56">
        <v>0.27</v>
      </c>
      <c r="E48" s="84"/>
      <c r="F48" s="1" t="s">
        <v>80</v>
      </c>
      <c r="G48" s="1" t="s">
        <v>80</v>
      </c>
      <c r="H48" s="56">
        <v>0.43</v>
      </c>
    </row>
    <row r="49" spans="1:8" ht="30" customHeight="1">
      <c r="A49" s="4" t="s">
        <v>123</v>
      </c>
      <c r="B49" s="1" t="s">
        <v>80</v>
      </c>
      <c r="C49" s="1" t="s">
        <v>80</v>
      </c>
      <c r="D49" s="56">
        <v>0.56</v>
      </c>
      <c r="E49" s="84"/>
      <c r="F49" s="1" t="s">
        <v>80</v>
      </c>
      <c r="G49" s="1" t="s">
        <v>80</v>
      </c>
      <c r="H49" s="56">
        <v>0.49</v>
      </c>
    </row>
    <row r="50" spans="1:8" ht="30" customHeight="1">
      <c r="A50" s="4" t="s">
        <v>124</v>
      </c>
      <c r="B50" s="1" t="s">
        <v>80</v>
      </c>
      <c r="C50" s="1" t="s">
        <v>80</v>
      </c>
      <c r="D50" s="56">
        <v>0.17</v>
      </c>
      <c r="E50" s="84"/>
      <c r="F50" s="1" t="s">
        <v>80</v>
      </c>
      <c r="G50" s="1" t="s">
        <v>80</v>
      </c>
      <c r="H50" s="56">
        <v>0.17</v>
      </c>
    </row>
    <row r="51" spans="1:8" ht="48.75" customHeight="1">
      <c r="A51" s="201" t="s">
        <v>109</v>
      </c>
      <c r="B51" s="127"/>
      <c r="C51" s="127"/>
      <c r="D51" s="127"/>
      <c r="E51" s="127"/>
      <c r="F51" s="127"/>
      <c r="G51" s="127"/>
      <c r="H51" s="128"/>
    </row>
    <row r="52" spans="1:8" ht="30" customHeight="1">
      <c r="A52" s="5"/>
      <c r="B52" s="54" t="s">
        <v>91</v>
      </c>
      <c r="C52" s="54" t="s">
        <v>92</v>
      </c>
      <c r="D52" s="54" t="s">
        <v>113</v>
      </c>
      <c r="E52" s="83"/>
      <c r="F52" s="54" t="s">
        <v>93</v>
      </c>
      <c r="G52" s="54" t="s">
        <v>94</v>
      </c>
      <c r="H52" s="54" t="s">
        <v>134</v>
      </c>
    </row>
    <row r="53" spans="1:8" ht="30" customHeight="1">
      <c r="A53" s="12" t="s">
        <v>67</v>
      </c>
      <c r="B53" s="57">
        <v>695</v>
      </c>
      <c r="C53" s="55">
        <v>1144</v>
      </c>
      <c r="D53" s="55">
        <v>1145</v>
      </c>
      <c r="E53" s="84"/>
      <c r="F53" s="57">
        <v>263</v>
      </c>
      <c r="G53" s="57">
        <v>606</v>
      </c>
      <c r="H53" s="57">
        <v>567</v>
      </c>
    </row>
    <row r="54" spans="1:8" ht="30" customHeight="1">
      <c r="A54" s="16" t="s">
        <v>50</v>
      </c>
      <c r="B54" s="60">
        <v>0.23</v>
      </c>
      <c r="C54" s="60">
        <v>0.23</v>
      </c>
      <c r="D54" s="60">
        <v>0.27</v>
      </c>
      <c r="E54" s="84"/>
      <c r="F54" s="60">
        <v>0.23</v>
      </c>
      <c r="G54" s="60">
        <v>0.25</v>
      </c>
      <c r="H54" s="60">
        <v>0.26</v>
      </c>
    </row>
    <row r="55" spans="1:8" ht="30" customHeight="1">
      <c r="A55" s="16" t="s">
        <v>51</v>
      </c>
      <c r="B55" s="60">
        <v>0.54</v>
      </c>
      <c r="C55" s="60">
        <v>0.58</v>
      </c>
      <c r="D55" s="60">
        <v>0.57</v>
      </c>
      <c r="E55" s="84"/>
      <c r="F55" s="60">
        <v>0.57</v>
      </c>
      <c r="G55" s="60">
        <v>0.59</v>
      </c>
      <c r="H55" s="60">
        <v>0.58</v>
      </c>
    </row>
    <row r="56" spans="1:8" ht="30" customHeight="1">
      <c r="A56" s="16" t="s">
        <v>52</v>
      </c>
      <c r="B56" s="60">
        <v>0.17</v>
      </c>
      <c r="C56" s="60">
        <v>0.15</v>
      </c>
      <c r="D56" s="60">
        <v>0.13</v>
      </c>
      <c r="E56" s="84"/>
      <c r="F56" s="60">
        <v>0.13</v>
      </c>
      <c r="G56" s="60">
        <v>0.1</v>
      </c>
      <c r="H56" s="60">
        <v>0.12</v>
      </c>
    </row>
    <row r="57" spans="1:8" ht="30" customHeight="1">
      <c r="A57" s="16" t="s">
        <v>53</v>
      </c>
      <c r="B57" s="60">
        <v>0.07</v>
      </c>
      <c r="C57" s="60">
        <v>0.04</v>
      </c>
      <c r="D57" s="60">
        <v>0.04</v>
      </c>
      <c r="E57" s="84"/>
      <c r="F57" s="60">
        <v>0.06</v>
      </c>
      <c r="G57" s="60">
        <v>0.06</v>
      </c>
      <c r="H57" s="60">
        <v>0.04</v>
      </c>
    </row>
    <row r="58" spans="1:8" ht="30" customHeight="1">
      <c r="A58" s="9" t="s">
        <v>89</v>
      </c>
      <c r="B58" s="61">
        <f>B54+B55</f>
        <v>0.77</v>
      </c>
      <c r="C58" s="62">
        <f>C54+C55</f>
        <v>0.8099999999999999</v>
      </c>
      <c r="D58" s="62">
        <f>D54+D55</f>
        <v>0.84</v>
      </c>
      <c r="E58" s="85"/>
      <c r="F58" s="61">
        <f>F54+F55</f>
        <v>0.7999999999999999</v>
      </c>
      <c r="G58" s="62">
        <f>G54+G55</f>
        <v>0.84</v>
      </c>
      <c r="H58" s="62">
        <f>H54+H55</f>
        <v>0.84</v>
      </c>
    </row>
    <row r="59" spans="1:8" ht="47.25" customHeight="1">
      <c r="A59" s="212" t="s">
        <v>125</v>
      </c>
      <c r="B59" s="212"/>
      <c r="C59" s="212"/>
      <c r="D59" s="212"/>
      <c r="E59" s="212"/>
      <c r="F59" s="212"/>
      <c r="G59" s="212"/>
      <c r="H59" s="212"/>
    </row>
    <row r="60" spans="1:8" ht="30" customHeight="1">
      <c r="A60" s="1"/>
      <c r="B60" s="54" t="s">
        <v>91</v>
      </c>
      <c r="C60" s="54" t="s">
        <v>92</v>
      </c>
      <c r="D60" s="54" t="s">
        <v>113</v>
      </c>
      <c r="E60" s="80"/>
      <c r="F60" s="54" t="s">
        <v>93</v>
      </c>
      <c r="G60" s="54" t="s">
        <v>94</v>
      </c>
      <c r="H60" s="54" t="s">
        <v>134</v>
      </c>
    </row>
    <row r="61" spans="1:8" ht="30" customHeight="1">
      <c r="A61" s="12" t="s">
        <v>67</v>
      </c>
      <c r="B61" s="1" t="s">
        <v>80</v>
      </c>
      <c r="C61" s="1" t="s">
        <v>80</v>
      </c>
      <c r="D61" s="55">
        <v>1426</v>
      </c>
      <c r="E61" s="81"/>
      <c r="F61" s="1" t="s">
        <v>80</v>
      </c>
      <c r="G61" s="1" t="s">
        <v>80</v>
      </c>
      <c r="H61" s="58">
        <v>780</v>
      </c>
    </row>
    <row r="62" spans="1:8" ht="30" customHeight="1">
      <c r="A62" s="4" t="s">
        <v>56</v>
      </c>
      <c r="B62" s="1" t="s">
        <v>80</v>
      </c>
      <c r="C62" s="1" t="s">
        <v>80</v>
      </c>
      <c r="D62" s="56">
        <v>0.24</v>
      </c>
      <c r="E62" s="81"/>
      <c r="F62" s="1" t="s">
        <v>80</v>
      </c>
      <c r="G62" s="1" t="s">
        <v>80</v>
      </c>
      <c r="H62" s="56">
        <v>0.3</v>
      </c>
    </row>
    <row r="63" spans="1:8" ht="30" customHeight="1">
      <c r="A63" s="4" t="s">
        <v>55</v>
      </c>
      <c r="B63" s="1" t="s">
        <v>80</v>
      </c>
      <c r="C63" s="1" t="s">
        <v>80</v>
      </c>
      <c r="D63" s="56">
        <v>0.46</v>
      </c>
      <c r="E63" s="81"/>
      <c r="F63" s="1" t="s">
        <v>80</v>
      </c>
      <c r="G63" s="1" t="s">
        <v>80</v>
      </c>
      <c r="H63" s="56">
        <v>0.48</v>
      </c>
    </row>
    <row r="64" spans="1:8" ht="30" customHeight="1">
      <c r="A64" s="6" t="s">
        <v>54</v>
      </c>
      <c r="B64" s="1" t="s">
        <v>80</v>
      </c>
      <c r="C64" s="1" t="s">
        <v>80</v>
      </c>
      <c r="D64" s="56">
        <v>0.25</v>
      </c>
      <c r="E64" s="81"/>
      <c r="F64" s="1" t="s">
        <v>80</v>
      </c>
      <c r="G64" s="1" t="s">
        <v>80</v>
      </c>
      <c r="H64" s="56">
        <v>0.18</v>
      </c>
    </row>
    <row r="65" spans="1:8" ht="39.75" customHeight="1">
      <c r="A65" s="3" t="s">
        <v>57</v>
      </c>
      <c r="B65" s="1" t="s">
        <v>80</v>
      </c>
      <c r="C65" s="1" t="s">
        <v>80</v>
      </c>
      <c r="D65" s="56">
        <v>0.05</v>
      </c>
      <c r="E65" s="81"/>
      <c r="F65" s="1" t="s">
        <v>80</v>
      </c>
      <c r="G65" s="1" t="s">
        <v>80</v>
      </c>
      <c r="H65" s="56">
        <v>0.04</v>
      </c>
    </row>
    <row r="66" spans="1:8" ht="30" customHeight="1">
      <c r="A66" s="9" t="s">
        <v>82</v>
      </c>
      <c r="B66" s="1" t="s">
        <v>80</v>
      </c>
      <c r="C66" s="1" t="s">
        <v>80</v>
      </c>
      <c r="D66" s="62">
        <f>D62+D63</f>
        <v>0.7</v>
      </c>
      <c r="E66" s="82"/>
      <c r="F66" s="1" t="s">
        <v>80</v>
      </c>
      <c r="G66" s="1" t="s">
        <v>80</v>
      </c>
      <c r="H66" s="62">
        <f>H62+H63</f>
        <v>0.78</v>
      </c>
    </row>
    <row r="67" spans="1:8" ht="47.25" customHeight="1">
      <c r="A67" s="201" t="s">
        <v>126</v>
      </c>
      <c r="B67" s="127"/>
      <c r="C67" s="127"/>
      <c r="D67" s="127"/>
      <c r="E67" s="127"/>
      <c r="F67" s="127"/>
      <c r="G67" s="127"/>
      <c r="H67" s="128"/>
    </row>
    <row r="68" spans="1:8" ht="30" customHeight="1">
      <c r="A68" s="1"/>
      <c r="B68" s="54" t="s">
        <v>91</v>
      </c>
      <c r="C68" s="54">
        <v>2010</v>
      </c>
      <c r="D68" s="54" t="s">
        <v>113</v>
      </c>
      <c r="E68" s="80"/>
      <c r="F68" s="54" t="s">
        <v>93</v>
      </c>
      <c r="G68" s="54" t="s">
        <v>94</v>
      </c>
      <c r="H68" s="54" t="s">
        <v>134</v>
      </c>
    </row>
    <row r="69" spans="1:8" ht="30" customHeight="1">
      <c r="A69" s="12" t="s">
        <v>67</v>
      </c>
      <c r="B69" s="1" t="s">
        <v>80</v>
      </c>
      <c r="C69" s="1" t="s">
        <v>80</v>
      </c>
      <c r="D69" s="55">
        <v>1082</v>
      </c>
      <c r="E69" s="81"/>
      <c r="F69" s="1" t="s">
        <v>80</v>
      </c>
      <c r="G69" s="1" t="s">
        <v>80</v>
      </c>
      <c r="H69" s="58">
        <v>429</v>
      </c>
    </row>
    <row r="70" spans="1:8" ht="30" customHeight="1">
      <c r="A70" s="4" t="s">
        <v>56</v>
      </c>
      <c r="B70" s="1" t="s">
        <v>80</v>
      </c>
      <c r="C70" s="1" t="s">
        <v>80</v>
      </c>
      <c r="D70" s="56">
        <v>0.16</v>
      </c>
      <c r="E70" s="81"/>
      <c r="F70" s="1" t="s">
        <v>80</v>
      </c>
      <c r="G70" s="1" t="s">
        <v>80</v>
      </c>
      <c r="H70" s="56">
        <v>0.15</v>
      </c>
    </row>
    <row r="71" spans="1:8" ht="30" customHeight="1">
      <c r="A71" s="4" t="s">
        <v>55</v>
      </c>
      <c r="B71" s="1" t="s">
        <v>80</v>
      </c>
      <c r="C71" s="1" t="s">
        <v>80</v>
      </c>
      <c r="D71" s="56">
        <v>0.41</v>
      </c>
      <c r="E71" s="81"/>
      <c r="F71" s="1" t="s">
        <v>80</v>
      </c>
      <c r="G71" s="1" t="s">
        <v>80</v>
      </c>
      <c r="H71" s="56">
        <v>0.4</v>
      </c>
    </row>
    <row r="72" spans="1:8" ht="30" customHeight="1">
      <c r="A72" s="6" t="s">
        <v>54</v>
      </c>
      <c r="B72" s="1" t="s">
        <v>80</v>
      </c>
      <c r="C72" s="1" t="s">
        <v>80</v>
      </c>
      <c r="D72" s="56">
        <v>0.3</v>
      </c>
      <c r="E72" s="81"/>
      <c r="F72" s="1" t="s">
        <v>80</v>
      </c>
      <c r="G72" s="1" t="s">
        <v>80</v>
      </c>
      <c r="H72" s="56">
        <v>0.28</v>
      </c>
    </row>
    <row r="73" spans="1:8" ht="30" customHeight="1">
      <c r="A73" s="3" t="s">
        <v>57</v>
      </c>
      <c r="B73" s="1" t="s">
        <v>80</v>
      </c>
      <c r="C73" s="1" t="s">
        <v>80</v>
      </c>
      <c r="D73" s="56">
        <v>0.14</v>
      </c>
      <c r="E73" s="81"/>
      <c r="F73" s="1" t="s">
        <v>80</v>
      </c>
      <c r="G73" s="1" t="s">
        <v>80</v>
      </c>
      <c r="H73" s="56">
        <v>0.17</v>
      </c>
    </row>
    <row r="74" spans="1:8" ht="30" customHeight="1">
      <c r="A74" s="9" t="s">
        <v>82</v>
      </c>
      <c r="B74" s="1" t="s">
        <v>80</v>
      </c>
      <c r="C74" s="1" t="s">
        <v>80</v>
      </c>
      <c r="D74" s="62">
        <f>D70+D71</f>
        <v>0.57</v>
      </c>
      <c r="E74" s="82"/>
      <c r="F74" s="1" t="s">
        <v>80</v>
      </c>
      <c r="G74" s="1" t="s">
        <v>80</v>
      </c>
      <c r="H74" s="62">
        <f>H70+H71</f>
        <v>0.55</v>
      </c>
    </row>
    <row r="75" spans="1:8" ht="30" customHeight="1">
      <c r="A75" s="207" t="s">
        <v>127</v>
      </c>
      <c r="B75" s="208"/>
      <c r="C75" s="208"/>
      <c r="D75" s="208"/>
      <c r="E75" s="208"/>
      <c r="F75" s="208"/>
      <c r="G75" s="208"/>
      <c r="H75" s="209"/>
    </row>
    <row r="76" spans="1:8" ht="30" customHeight="1">
      <c r="A76" s="1"/>
      <c r="B76" s="54" t="s">
        <v>91</v>
      </c>
      <c r="C76" s="54" t="s">
        <v>92</v>
      </c>
      <c r="D76" s="54" t="s">
        <v>113</v>
      </c>
      <c r="E76" s="80"/>
      <c r="F76" s="54" t="s">
        <v>93</v>
      </c>
      <c r="G76" s="54" t="s">
        <v>94</v>
      </c>
      <c r="H76" s="54" t="s">
        <v>134</v>
      </c>
    </row>
    <row r="77" spans="1:8" ht="27.75" customHeight="1">
      <c r="A77" s="12" t="s">
        <v>67</v>
      </c>
      <c r="B77" s="55">
        <v>1359</v>
      </c>
      <c r="C77" s="55">
        <v>1511</v>
      </c>
      <c r="D77" s="55">
        <v>1457</v>
      </c>
      <c r="E77" s="81"/>
      <c r="F77" s="55">
        <v>694</v>
      </c>
      <c r="G77" s="58">
        <v>825</v>
      </c>
      <c r="H77" s="58">
        <v>811</v>
      </c>
    </row>
    <row r="78" spans="1:8" ht="27.75" customHeight="1">
      <c r="A78" s="4" t="s">
        <v>56</v>
      </c>
      <c r="B78" s="56">
        <v>0.23</v>
      </c>
      <c r="C78" s="56">
        <v>0.24</v>
      </c>
      <c r="D78" s="56">
        <v>0.25</v>
      </c>
      <c r="E78" s="81"/>
      <c r="F78" s="56">
        <v>0.32</v>
      </c>
      <c r="G78" s="56">
        <v>0.33</v>
      </c>
      <c r="H78" s="56">
        <v>0.34</v>
      </c>
    </row>
    <row r="79" spans="1:8" ht="27.75" customHeight="1">
      <c r="A79" s="4" t="s">
        <v>55</v>
      </c>
      <c r="B79" s="56">
        <v>0.56</v>
      </c>
      <c r="C79" s="56">
        <v>0.55</v>
      </c>
      <c r="D79" s="56">
        <v>0.53</v>
      </c>
      <c r="E79" s="81"/>
      <c r="F79" s="56">
        <v>0.52</v>
      </c>
      <c r="G79" s="56">
        <v>0.49</v>
      </c>
      <c r="H79" s="56">
        <v>0.48</v>
      </c>
    </row>
    <row r="80" spans="1:8" ht="27.75" customHeight="1">
      <c r="A80" s="6" t="s">
        <v>54</v>
      </c>
      <c r="B80" s="56">
        <v>0.19</v>
      </c>
      <c r="C80" s="56">
        <v>0.17</v>
      </c>
      <c r="D80" s="56">
        <v>0.19</v>
      </c>
      <c r="E80" s="81"/>
      <c r="F80" s="56">
        <v>0.15</v>
      </c>
      <c r="G80" s="56">
        <v>0.15</v>
      </c>
      <c r="H80" s="56">
        <v>0.16</v>
      </c>
    </row>
    <row r="81" spans="1:8" ht="27.75" customHeight="1">
      <c r="A81" s="3" t="s">
        <v>57</v>
      </c>
      <c r="B81" s="60">
        <v>0.02</v>
      </c>
      <c r="C81" s="56">
        <v>0.04</v>
      </c>
      <c r="D81" s="56">
        <v>0.02</v>
      </c>
      <c r="E81" s="81"/>
      <c r="F81" s="60">
        <v>0.01</v>
      </c>
      <c r="G81" s="56">
        <v>0.03</v>
      </c>
      <c r="H81" s="56">
        <v>0.02</v>
      </c>
    </row>
    <row r="82" spans="1:8" ht="27.75" customHeight="1">
      <c r="A82" s="9" t="s">
        <v>82</v>
      </c>
      <c r="B82" s="61">
        <f>B78+B79</f>
        <v>0.79</v>
      </c>
      <c r="C82" s="62">
        <f>C78+C79</f>
        <v>0.79</v>
      </c>
      <c r="D82" s="62">
        <f>D78+D79</f>
        <v>0.78</v>
      </c>
      <c r="E82" s="82"/>
      <c r="F82" s="61">
        <f>F78+F79</f>
        <v>0.8400000000000001</v>
      </c>
      <c r="G82" s="62">
        <f>G78+G79</f>
        <v>0.8200000000000001</v>
      </c>
      <c r="H82" s="62">
        <f>H78+H79</f>
        <v>0.8200000000000001</v>
      </c>
    </row>
    <row r="83" spans="1:8" ht="30" customHeight="1">
      <c r="A83" s="201" t="s">
        <v>128</v>
      </c>
      <c r="B83" s="127"/>
      <c r="C83" s="127"/>
      <c r="D83" s="127"/>
      <c r="E83" s="127"/>
      <c r="F83" s="127"/>
      <c r="G83" s="127"/>
      <c r="H83" s="128"/>
    </row>
    <row r="84" spans="1:8" ht="30" customHeight="1">
      <c r="A84" s="1"/>
      <c r="B84" s="54" t="s">
        <v>91</v>
      </c>
      <c r="C84" s="54" t="s">
        <v>92</v>
      </c>
      <c r="D84" s="54" t="s">
        <v>113</v>
      </c>
      <c r="E84" s="80"/>
      <c r="F84" s="54" t="s">
        <v>93</v>
      </c>
      <c r="G84" s="54" t="s">
        <v>94</v>
      </c>
      <c r="H84" s="54" t="s">
        <v>134</v>
      </c>
    </row>
    <row r="85" spans="1:8" ht="30" customHeight="1">
      <c r="A85" s="2" t="s">
        <v>67</v>
      </c>
      <c r="B85" s="55" t="s">
        <v>80</v>
      </c>
      <c r="C85" s="55">
        <v>1509</v>
      </c>
      <c r="D85" s="55">
        <v>1447</v>
      </c>
      <c r="E85" s="81"/>
      <c r="F85" s="55" t="s">
        <v>80</v>
      </c>
      <c r="G85" s="58">
        <v>821</v>
      </c>
      <c r="H85" s="58">
        <v>778</v>
      </c>
    </row>
    <row r="86" spans="1:8" ht="30" customHeight="1">
      <c r="A86" s="4" t="s">
        <v>56</v>
      </c>
      <c r="B86" s="55" t="s">
        <v>80</v>
      </c>
      <c r="C86" s="56">
        <v>0.25</v>
      </c>
      <c r="D86" s="56">
        <v>0.28</v>
      </c>
      <c r="E86" s="81"/>
      <c r="F86" s="55" t="s">
        <v>80</v>
      </c>
      <c r="G86" s="56">
        <v>0.28</v>
      </c>
      <c r="H86" s="56">
        <v>0.28</v>
      </c>
    </row>
    <row r="87" spans="1:8" ht="30" customHeight="1">
      <c r="A87" s="4" t="s">
        <v>55</v>
      </c>
      <c r="B87" s="55" t="s">
        <v>80</v>
      </c>
      <c r="C87" s="56">
        <v>0.43</v>
      </c>
      <c r="D87" s="56">
        <v>0.4</v>
      </c>
      <c r="E87" s="81"/>
      <c r="F87" s="55" t="s">
        <v>80</v>
      </c>
      <c r="G87" s="56">
        <v>0.44</v>
      </c>
      <c r="H87" s="56">
        <v>0.42</v>
      </c>
    </row>
    <row r="88" spans="1:8" ht="30" customHeight="1">
      <c r="A88" s="6" t="s">
        <v>54</v>
      </c>
      <c r="B88" s="55" t="s">
        <v>80</v>
      </c>
      <c r="C88" s="56">
        <v>0.22</v>
      </c>
      <c r="D88" s="56">
        <v>0.22</v>
      </c>
      <c r="E88" s="81"/>
      <c r="F88" s="55" t="s">
        <v>80</v>
      </c>
      <c r="G88" s="56">
        <v>0.21</v>
      </c>
      <c r="H88" s="56">
        <v>0.22</v>
      </c>
    </row>
    <row r="89" spans="1:8" ht="42.75" customHeight="1">
      <c r="A89" s="3" t="s">
        <v>57</v>
      </c>
      <c r="B89" s="55" t="s">
        <v>80</v>
      </c>
      <c r="C89" s="56">
        <v>0.1</v>
      </c>
      <c r="D89" s="56">
        <v>0.1</v>
      </c>
      <c r="E89" s="81"/>
      <c r="F89" s="55" t="s">
        <v>80</v>
      </c>
      <c r="G89" s="56">
        <v>0.07</v>
      </c>
      <c r="H89" s="56">
        <v>0.08</v>
      </c>
    </row>
    <row r="90" spans="1:8" ht="30" customHeight="1">
      <c r="A90" s="9" t="s">
        <v>82</v>
      </c>
      <c r="B90" s="63" t="s">
        <v>80</v>
      </c>
      <c r="C90" s="62">
        <f>C86+C87</f>
        <v>0.6799999999999999</v>
      </c>
      <c r="D90" s="62">
        <f>D86+D87</f>
        <v>0.68</v>
      </c>
      <c r="E90" s="82"/>
      <c r="F90" s="55" t="s">
        <v>80</v>
      </c>
      <c r="G90" s="62">
        <f>G86+G87</f>
        <v>0.72</v>
      </c>
      <c r="H90" s="62">
        <f>H86+H87</f>
        <v>0.7</v>
      </c>
    </row>
    <row r="91" spans="1:8" ht="48.75" customHeight="1">
      <c r="A91" s="201" t="s">
        <v>129</v>
      </c>
      <c r="B91" s="127"/>
      <c r="C91" s="127"/>
      <c r="D91" s="127"/>
      <c r="E91" s="127"/>
      <c r="F91" s="127"/>
      <c r="G91" s="127"/>
      <c r="H91" s="128"/>
    </row>
    <row r="92" spans="1:8" ht="30" customHeight="1">
      <c r="A92" s="1"/>
      <c r="B92" s="54" t="s">
        <v>91</v>
      </c>
      <c r="C92" s="54" t="s">
        <v>92</v>
      </c>
      <c r="D92" s="54" t="s">
        <v>113</v>
      </c>
      <c r="E92" s="86"/>
      <c r="F92" s="54" t="s">
        <v>93</v>
      </c>
      <c r="G92" s="54" t="s">
        <v>94</v>
      </c>
      <c r="H92" s="54" t="s">
        <v>134</v>
      </c>
    </row>
    <row r="93" spans="1:8" ht="30" customHeight="1">
      <c r="A93" s="12" t="s">
        <v>67</v>
      </c>
      <c r="B93" s="55">
        <v>1352</v>
      </c>
      <c r="C93" s="55">
        <v>1410</v>
      </c>
      <c r="D93" s="55">
        <v>1430</v>
      </c>
      <c r="E93" s="87"/>
      <c r="F93" s="55">
        <v>683</v>
      </c>
      <c r="G93" s="58">
        <v>767</v>
      </c>
      <c r="H93" s="58">
        <v>790</v>
      </c>
    </row>
    <row r="94" spans="1:8" ht="30" customHeight="1">
      <c r="A94" s="10" t="s">
        <v>58</v>
      </c>
      <c r="B94" s="56">
        <v>0.11</v>
      </c>
      <c r="C94" s="56">
        <v>0.09</v>
      </c>
      <c r="D94" s="56">
        <v>0.12</v>
      </c>
      <c r="E94" s="87"/>
      <c r="F94" s="56">
        <v>0.17</v>
      </c>
      <c r="G94" s="56">
        <v>0.15</v>
      </c>
      <c r="H94" s="56">
        <v>0.13</v>
      </c>
    </row>
    <row r="95" spans="1:8" ht="30" customHeight="1">
      <c r="A95" s="6" t="s">
        <v>59</v>
      </c>
      <c r="B95" s="56">
        <v>0.57</v>
      </c>
      <c r="C95" s="56">
        <v>0.56</v>
      </c>
      <c r="D95" s="56">
        <v>0.54</v>
      </c>
      <c r="E95" s="87"/>
      <c r="F95" s="56">
        <v>0.61</v>
      </c>
      <c r="G95" s="56">
        <v>0.62</v>
      </c>
      <c r="H95" s="56">
        <v>0.63</v>
      </c>
    </row>
    <row r="96" spans="1:8" ht="30" customHeight="1">
      <c r="A96" s="3" t="s">
        <v>60</v>
      </c>
      <c r="B96" s="56">
        <v>0.25</v>
      </c>
      <c r="C96" s="56">
        <v>0.28</v>
      </c>
      <c r="D96" s="56">
        <v>0.26</v>
      </c>
      <c r="E96" s="87"/>
      <c r="F96" s="56">
        <v>0.17</v>
      </c>
      <c r="G96" s="56">
        <v>0.18</v>
      </c>
      <c r="H96" s="56">
        <v>0.18</v>
      </c>
    </row>
    <row r="97" spans="1:8" ht="30" customHeight="1">
      <c r="A97" s="3" t="s">
        <v>61</v>
      </c>
      <c r="B97" s="65">
        <v>0.07</v>
      </c>
      <c r="C97" s="56">
        <v>0.07</v>
      </c>
      <c r="D97" s="56">
        <v>0.08</v>
      </c>
      <c r="E97" s="87"/>
      <c r="F97" s="65">
        <v>0.05</v>
      </c>
      <c r="G97" s="56">
        <v>0.05</v>
      </c>
      <c r="H97" s="56">
        <v>0.06</v>
      </c>
    </row>
    <row r="98" spans="1:8" ht="30" customHeight="1">
      <c r="A98" s="8" t="s">
        <v>83</v>
      </c>
      <c r="B98" s="62">
        <f>B94+B95</f>
        <v>0.6799999999999999</v>
      </c>
      <c r="C98" s="62">
        <f>C94+C95</f>
        <v>0.65</v>
      </c>
      <c r="D98" s="62">
        <f>D94+D95</f>
        <v>0.66</v>
      </c>
      <c r="E98" s="88"/>
      <c r="F98" s="62">
        <f>F94+F95</f>
        <v>0.78</v>
      </c>
      <c r="G98" s="62">
        <f>G94+G95</f>
        <v>0.77</v>
      </c>
      <c r="H98" s="62">
        <f>H94+H95</f>
        <v>0.76</v>
      </c>
    </row>
    <row r="99" spans="1:8" ht="48.75" customHeight="1">
      <c r="A99" s="201" t="s">
        <v>12</v>
      </c>
      <c r="B99" s="127"/>
      <c r="C99" s="127"/>
      <c r="D99" s="127"/>
      <c r="E99" s="127"/>
      <c r="F99" s="127"/>
      <c r="G99" s="127"/>
      <c r="H99" s="128"/>
    </row>
    <row r="100" spans="1:8" ht="30" customHeight="1">
      <c r="A100" s="1"/>
      <c r="B100" s="54" t="s">
        <v>91</v>
      </c>
      <c r="C100" s="54" t="s">
        <v>92</v>
      </c>
      <c r="D100" s="54" t="s">
        <v>113</v>
      </c>
      <c r="E100" s="80"/>
      <c r="F100" s="54" t="s">
        <v>93</v>
      </c>
      <c r="G100" s="54" t="s">
        <v>94</v>
      </c>
      <c r="H100" s="54" t="s">
        <v>134</v>
      </c>
    </row>
    <row r="101" spans="1:8" ht="30" customHeight="1">
      <c r="A101" s="12" t="s">
        <v>67</v>
      </c>
      <c r="B101" s="55" t="s">
        <v>80</v>
      </c>
      <c r="C101" s="58">
        <v>1483</v>
      </c>
      <c r="D101" s="58">
        <v>1413</v>
      </c>
      <c r="E101" s="81"/>
      <c r="F101" s="55" t="s">
        <v>80</v>
      </c>
      <c r="G101" s="58">
        <v>800</v>
      </c>
      <c r="H101" s="58">
        <v>790</v>
      </c>
    </row>
    <row r="102" spans="1:8" ht="30" customHeight="1">
      <c r="A102" s="67" t="s">
        <v>100</v>
      </c>
      <c r="B102" s="68" t="s">
        <v>80</v>
      </c>
      <c r="C102" s="56">
        <v>0.39</v>
      </c>
      <c r="D102" s="56">
        <v>0.41</v>
      </c>
      <c r="E102" s="81"/>
      <c r="F102" s="68" t="s">
        <v>80</v>
      </c>
      <c r="G102" s="56">
        <v>0.42</v>
      </c>
      <c r="H102" s="56">
        <v>0.48</v>
      </c>
    </row>
    <row r="103" spans="1:8" ht="30" customHeight="1">
      <c r="A103" s="67" t="s">
        <v>108</v>
      </c>
      <c r="B103" s="68" t="s">
        <v>80</v>
      </c>
      <c r="C103" s="69">
        <v>898</v>
      </c>
      <c r="D103" s="69">
        <v>839</v>
      </c>
      <c r="E103" s="81"/>
      <c r="F103" s="68" t="s">
        <v>80</v>
      </c>
      <c r="G103" s="69">
        <v>465</v>
      </c>
      <c r="H103" s="69">
        <v>411</v>
      </c>
    </row>
    <row r="104" spans="1:8" ht="30" customHeight="1">
      <c r="A104" s="70" t="s">
        <v>56</v>
      </c>
      <c r="B104" s="55" t="s">
        <v>80</v>
      </c>
      <c r="C104" s="56">
        <v>0.32</v>
      </c>
      <c r="D104" s="56">
        <v>0.36</v>
      </c>
      <c r="E104" s="81"/>
      <c r="F104" s="55" t="s">
        <v>80</v>
      </c>
      <c r="G104" s="56">
        <v>0.26</v>
      </c>
      <c r="H104" s="56">
        <v>0.22</v>
      </c>
    </row>
    <row r="105" spans="1:8" ht="30" customHeight="1">
      <c r="A105" s="70" t="s">
        <v>55</v>
      </c>
      <c r="B105" s="55" t="s">
        <v>80</v>
      </c>
      <c r="C105" s="56">
        <v>0.43</v>
      </c>
      <c r="D105" s="56">
        <v>0.37</v>
      </c>
      <c r="E105" s="81"/>
      <c r="F105" s="55" t="s">
        <v>80</v>
      </c>
      <c r="G105" s="56">
        <v>0.47</v>
      </c>
      <c r="H105" s="56">
        <v>0.51</v>
      </c>
    </row>
    <row r="106" spans="1:8" ht="30" customHeight="1">
      <c r="A106" s="71" t="s">
        <v>54</v>
      </c>
      <c r="B106" s="55" t="s">
        <v>80</v>
      </c>
      <c r="C106" s="56">
        <v>0.21</v>
      </c>
      <c r="D106" s="56">
        <v>0.22</v>
      </c>
      <c r="E106" s="81"/>
      <c r="F106" s="55" t="s">
        <v>80</v>
      </c>
      <c r="G106" s="56">
        <v>0.24</v>
      </c>
      <c r="H106" s="56">
        <v>0.2</v>
      </c>
    </row>
    <row r="107" spans="1:8" ht="39.75" customHeight="1">
      <c r="A107" s="72" t="s">
        <v>57</v>
      </c>
      <c r="B107" s="55" t="s">
        <v>80</v>
      </c>
      <c r="C107" s="56">
        <v>0.05</v>
      </c>
      <c r="D107" s="56">
        <v>0.05</v>
      </c>
      <c r="E107" s="81"/>
      <c r="F107" s="55" t="s">
        <v>80</v>
      </c>
      <c r="G107" s="56">
        <v>0.03</v>
      </c>
      <c r="H107" s="56">
        <v>0.06</v>
      </c>
    </row>
    <row r="108" spans="1:8" ht="30" customHeight="1">
      <c r="A108" s="14" t="s">
        <v>82</v>
      </c>
      <c r="B108" s="55" t="s">
        <v>80</v>
      </c>
      <c r="C108" s="62">
        <f>C104+C105</f>
        <v>0.75</v>
      </c>
      <c r="D108" s="62">
        <f>D104+D105</f>
        <v>0.73</v>
      </c>
      <c r="E108" s="82"/>
      <c r="F108" s="55" t="s">
        <v>80</v>
      </c>
      <c r="G108" s="62">
        <f>G104+G105</f>
        <v>0.73</v>
      </c>
      <c r="H108" s="62">
        <f>H104+H105</f>
        <v>0.73</v>
      </c>
    </row>
    <row r="109" spans="1:8" ht="45" customHeight="1">
      <c r="A109" s="201" t="s">
        <v>130</v>
      </c>
      <c r="B109" s="205"/>
      <c r="C109" s="205"/>
      <c r="D109" s="205"/>
      <c r="E109" s="205"/>
      <c r="F109" s="205"/>
      <c r="G109" s="205"/>
      <c r="H109" s="206"/>
    </row>
    <row r="110" spans="1:8" ht="30" customHeight="1">
      <c r="A110" s="1"/>
      <c r="B110" s="54" t="s">
        <v>91</v>
      </c>
      <c r="C110" s="54" t="s">
        <v>92</v>
      </c>
      <c r="D110" s="54" t="s">
        <v>113</v>
      </c>
      <c r="E110" s="80"/>
      <c r="F110" s="54" t="s">
        <v>93</v>
      </c>
      <c r="G110" s="54" t="s">
        <v>94</v>
      </c>
      <c r="H110" s="54" t="s">
        <v>134</v>
      </c>
    </row>
    <row r="111" spans="1:8" ht="30" customHeight="1">
      <c r="A111" s="12" t="s">
        <v>67</v>
      </c>
      <c r="B111" s="55" t="s">
        <v>80</v>
      </c>
      <c r="C111" s="55">
        <v>1489</v>
      </c>
      <c r="D111" s="55">
        <v>1421</v>
      </c>
      <c r="E111" s="81"/>
      <c r="F111" s="55" t="s">
        <v>80</v>
      </c>
      <c r="G111" s="58">
        <v>814</v>
      </c>
      <c r="H111" s="58">
        <v>789</v>
      </c>
    </row>
    <row r="112" spans="1:8" ht="30" customHeight="1">
      <c r="A112" s="4" t="s">
        <v>56</v>
      </c>
      <c r="B112" s="55" t="s">
        <v>80</v>
      </c>
      <c r="C112" s="56">
        <v>0.31</v>
      </c>
      <c r="D112" s="56">
        <v>0.3</v>
      </c>
      <c r="E112" s="81"/>
      <c r="F112" s="55" t="s">
        <v>80</v>
      </c>
      <c r="G112" s="56">
        <v>0.31</v>
      </c>
      <c r="H112" s="56">
        <v>0.26</v>
      </c>
    </row>
    <row r="113" spans="1:8" ht="30" customHeight="1">
      <c r="A113" s="4" t="s">
        <v>55</v>
      </c>
      <c r="B113" s="55" t="s">
        <v>80</v>
      </c>
      <c r="C113" s="56">
        <v>0.51</v>
      </c>
      <c r="D113" s="56">
        <v>0.5</v>
      </c>
      <c r="E113" s="81"/>
      <c r="F113" s="55" t="s">
        <v>80</v>
      </c>
      <c r="G113" s="56">
        <v>0.5</v>
      </c>
      <c r="H113" s="56">
        <v>0.53</v>
      </c>
    </row>
    <row r="114" spans="1:8" ht="30" customHeight="1">
      <c r="A114" s="6" t="s">
        <v>54</v>
      </c>
      <c r="B114" s="55" t="s">
        <v>80</v>
      </c>
      <c r="C114" s="56">
        <v>0.15</v>
      </c>
      <c r="D114" s="56">
        <v>0.18</v>
      </c>
      <c r="E114" s="81"/>
      <c r="F114" s="55" t="s">
        <v>80</v>
      </c>
      <c r="G114" s="56">
        <v>0.16</v>
      </c>
      <c r="H114" s="56">
        <v>0.18</v>
      </c>
    </row>
    <row r="115" spans="1:8" ht="39.75" customHeight="1">
      <c r="A115" s="3" t="s">
        <v>57</v>
      </c>
      <c r="B115" s="55" t="s">
        <v>80</v>
      </c>
      <c r="C115" s="56">
        <v>0.02</v>
      </c>
      <c r="D115" s="56">
        <v>0.02</v>
      </c>
      <c r="E115" s="81"/>
      <c r="F115" s="55" t="s">
        <v>80</v>
      </c>
      <c r="G115" s="56">
        <v>0.02</v>
      </c>
      <c r="H115" s="56">
        <v>0.03</v>
      </c>
    </row>
    <row r="116" spans="1:8" ht="30" customHeight="1">
      <c r="A116" s="9" t="s">
        <v>82</v>
      </c>
      <c r="B116" s="55" t="s">
        <v>80</v>
      </c>
      <c r="C116" s="62">
        <f>C112+C113</f>
        <v>0.8200000000000001</v>
      </c>
      <c r="D116" s="62">
        <f>D112+D113</f>
        <v>0.8</v>
      </c>
      <c r="E116" s="82"/>
      <c r="F116" s="55" t="s">
        <v>80</v>
      </c>
      <c r="G116" s="62">
        <f>G112+G113</f>
        <v>0.81</v>
      </c>
      <c r="H116" s="62">
        <f>H112+H113</f>
        <v>0.79</v>
      </c>
    </row>
    <row r="117" spans="1:8" ht="48.75" customHeight="1">
      <c r="A117" s="201" t="s">
        <v>131</v>
      </c>
      <c r="B117" s="205"/>
      <c r="C117" s="205"/>
      <c r="D117" s="205"/>
      <c r="E117" s="205"/>
      <c r="F117" s="205"/>
      <c r="G117" s="205"/>
      <c r="H117" s="206"/>
    </row>
    <row r="118" spans="1:8" ht="30" customHeight="1">
      <c r="A118" s="1"/>
      <c r="B118" s="54" t="s">
        <v>91</v>
      </c>
      <c r="C118" s="54" t="s">
        <v>92</v>
      </c>
      <c r="D118" s="54" t="s">
        <v>113</v>
      </c>
      <c r="E118" s="80"/>
      <c r="F118" s="54" t="s">
        <v>93</v>
      </c>
      <c r="G118" s="54" t="s">
        <v>94</v>
      </c>
      <c r="H118" s="54" t="s">
        <v>134</v>
      </c>
    </row>
    <row r="119" spans="1:8" ht="30" customHeight="1">
      <c r="A119" s="12" t="s">
        <v>67</v>
      </c>
      <c r="B119" s="55">
        <v>1326</v>
      </c>
      <c r="C119" s="55">
        <v>1477</v>
      </c>
      <c r="D119" s="55">
        <v>1404</v>
      </c>
      <c r="E119" s="81"/>
      <c r="F119" s="15">
        <v>683</v>
      </c>
      <c r="G119" s="58">
        <v>802</v>
      </c>
      <c r="H119" s="58">
        <v>776</v>
      </c>
    </row>
    <row r="120" spans="1:8" ht="30" customHeight="1">
      <c r="A120" s="4" t="s">
        <v>62</v>
      </c>
      <c r="B120" s="56">
        <v>0.16</v>
      </c>
      <c r="C120" s="56">
        <v>0.16</v>
      </c>
      <c r="D120" s="56">
        <v>0.18</v>
      </c>
      <c r="E120" s="81"/>
      <c r="F120" s="56">
        <v>0.14</v>
      </c>
      <c r="G120" s="56">
        <v>0.14</v>
      </c>
      <c r="H120" s="56">
        <v>0.15</v>
      </c>
    </row>
    <row r="121" spans="1:8" ht="39.75" customHeight="1">
      <c r="A121" s="4" t="s">
        <v>63</v>
      </c>
      <c r="B121" s="56">
        <v>0.53</v>
      </c>
      <c r="C121" s="56">
        <v>0.58</v>
      </c>
      <c r="D121" s="56">
        <v>0.53</v>
      </c>
      <c r="E121" s="81"/>
      <c r="F121" s="56">
        <v>0.47</v>
      </c>
      <c r="G121" s="56">
        <v>0.49</v>
      </c>
      <c r="H121" s="56">
        <v>0.48</v>
      </c>
    </row>
    <row r="122" spans="1:8" ht="30" customHeight="1">
      <c r="A122" s="6" t="s">
        <v>64</v>
      </c>
      <c r="B122" s="56">
        <v>0.01</v>
      </c>
      <c r="C122" s="56">
        <v>0.02</v>
      </c>
      <c r="D122" s="56">
        <v>0.01</v>
      </c>
      <c r="E122" s="81"/>
      <c r="F122" s="56">
        <v>0.01</v>
      </c>
      <c r="G122" s="56">
        <v>0.01</v>
      </c>
      <c r="H122" s="56">
        <v>0.01</v>
      </c>
    </row>
    <row r="123" spans="1:8" ht="30" customHeight="1">
      <c r="A123" s="3" t="s">
        <v>65</v>
      </c>
      <c r="B123" s="60">
        <v>0</v>
      </c>
      <c r="C123" s="56">
        <v>0.01</v>
      </c>
      <c r="D123" s="56">
        <v>0.01</v>
      </c>
      <c r="E123" s="81"/>
      <c r="F123" s="60">
        <v>0</v>
      </c>
      <c r="G123" s="56">
        <v>0</v>
      </c>
      <c r="H123" s="56">
        <v>0</v>
      </c>
    </row>
    <row r="124" spans="1:8" ht="30" customHeight="1">
      <c r="A124" s="3" t="s">
        <v>66</v>
      </c>
      <c r="B124" s="64">
        <v>0.3</v>
      </c>
      <c r="C124" s="56">
        <v>0.23</v>
      </c>
      <c r="D124" s="56">
        <v>0.26</v>
      </c>
      <c r="E124" s="81"/>
      <c r="F124" s="64">
        <v>0.38</v>
      </c>
      <c r="G124" s="56">
        <v>0.36</v>
      </c>
      <c r="H124" s="56">
        <v>0.36</v>
      </c>
    </row>
    <row r="125" spans="1:8" ht="30" customHeight="1">
      <c r="A125" s="9" t="s">
        <v>84</v>
      </c>
      <c r="B125" s="61">
        <f>B120+B121</f>
        <v>0.6900000000000001</v>
      </c>
      <c r="C125" s="62">
        <f>C120+C121</f>
        <v>0.74</v>
      </c>
      <c r="D125" s="62">
        <f>D120+D121</f>
        <v>0.71</v>
      </c>
      <c r="E125" s="82"/>
      <c r="F125" s="61">
        <f>F120+F121</f>
        <v>0.61</v>
      </c>
      <c r="G125" s="62">
        <f>G120+G121</f>
        <v>0.63</v>
      </c>
      <c r="H125" s="62">
        <f>H120+H121</f>
        <v>0.63</v>
      </c>
    </row>
    <row r="126" spans="1:8" ht="51.75" customHeight="1">
      <c r="A126" s="201" t="s">
        <v>13</v>
      </c>
      <c r="B126" s="205"/>
      <c r="C126" s="205"/>
      <c r="D126" s="205"/>
      <c r="E126" s="205"/>
      <c r="F126" s="205"/>
      <c r="G126" s="205"/>
      <c r="H126" s="206"/>
    </row>
    <row r="127" spans="1:8" ht="30" customHeight="1">
      <c r="A127" s="1"/>
      <c r="B127" s="54" t="s">
        <v>91</v>
      </c>
      <c r="C127" s="54" t="s">
        <v>92</v>
      </c>
      <c r="D127" s="54" t="s">
        <v>113</v>
      </c>
      <c r="E127" s="80"/>
      <c r="F127" s="54" t="s">
        <v>93</v>
      </c>
      <c r="G127" s="54" t="s">
        <v>94</v>
      </c>
      <c r="H127" s="54" t="s">
        <v>134</v>
      </c>
    </row>
    <row r="128" spans="1:8" ht="30" customHeight="1">
      <c r="A128" s="12" t="s">
        <v>90</v>
      </c>
      <c r="B128" s="55" t="s">
        <v>80</v>
      </c>
      <c r="C128" s="55">
        <v>1482</v>
      </c>
      <c r="D128" s="55">
        <v>1413</v>
      </c>
      <c r="E128" s="81"/>
      <c r="F128" s="55" t="s">
        <v>80</v>
      </c>
      <c r="G128" s="58">
        <v>805</v>
      </c>
      <c r="H128" s="58">
        <v>777</v>
      </c>
    </row>
    <row r="129" spans="1:8" ht="39.75" customHeight="1">
      <c r="A129" s="6" t="s">
        <v>72</v>
      </c>
      <c r="B129" s="55" t="s">
        <v>80</v>
      </c>
      <c r="C129" s="56">
        <v>0.45</v>
      </c>
      <c r="D129" s="56">
        <v>0.47</v>
      </c>
      <c r="E129" s="81"/>
      <c r="F129" s="55" t="s">
        <v>80</v>
      </c>
      <c r="G129" s="56">
        <v>0.21</v>
      </c>
      <c r="H129" s="56">
        <v>0.24</v>
      </c>
    </row>
    <row r="130" spans="1:8" ht="30" customHeight="1">
      <c r="A130" s="4" t="s">
        <v>70</v>
      </c>
      <c r="B130" s="55" t="s">
        <v>80</v>
      </c>
      <c r="C130" s="56">
        <v>0.4</v>
      </c>
      <c r="D130" s="56">
        <v>0.44</v>
      </c>
      <c r="E130" s="81"/>
      <c r="F130" s="55" t="s">
        <v>80</v>
      </c>
      <c r="G130" s="56">
        <v>0.19</v>
      </c>
      <c r="H130" s="56">
        <v>0.24</v>
      </c>
    </row>
    <row r="131" spans="1:8" ht="30" customHeight="1">
      <c r="A131" s="3" t="s">
        <v>73</v>
      </c>
      <c r="B131" s="55" t="s">
        <v>80</v>
      </c>
      <c r="C131" s="56">
        <v>0.18</v>
      </c>
      <c r="D131" s="56">
        <v>0.2</v>
      </c>
      <c r="E131" s="81"/>
      <c r="F131" s="55" t="s">
        <v>80</v>
      </c>
      <c r="G131" s="56">
        <v>0.08</v>
      </c>
      <c r="H131" s="56">
        <v>0.09</v>
      </c>
    </row>
    <row r="132" spans="1:8" ht="30" customHeight="1">
      <c r="A132" s="4" t="s">
        <v>71</v>
      </c>
      <c r="B132" s="55" t="s">
        <v>80</v>
      </c>
      <c r="C132" s="56">
        <v>0.09</v>
      </c>
      <c r="D132" s="56">
        <v>0.1</v>
      </c>
      <c r="E132" s="81"/>
      <c r="F132" s="55" t="s">
        <v>80</v>
      </c>
      <c r="G132" s="56">
        <v>0.06</v>
      </c>
      <c r="H132" s="56">
        <v>0.06</v>
      </c>
    </row>
    <row r="133" spans="1:8" ht="30" customHeight="1">
      <c r="A133" s="3" t="s">
        <v>124</v>
      </c>
      <c r="B133" s="55" t="s">
        <v>80</v>
      </c>
      <c r="C133" s="56">
        <v>0.07</v>
      </c>
      <c r="D133" s="56">
        <v>0.08</v>
      </c>
      <c r="E133" s="82"/>
      <c r="F133" s="55" t="s">
        <v>80</v>
      </c>
      <c r="G133" s="56">
        <v>0.07</v>
      </c>
      <c r="H133" s="56">
        <v>0.06</v>
      </c>
    </row>
    <row r="134" spans="1:8" ht="64.5" customHeight="1">
      <c r="A134" s="201" t="s">
        <v>132</v>
      </c>
      <c r="B134" s="205"/>
      <c r="C134" s="205"/>
      <c r="D134" s="205"/>
      <c r="E134" s="205"/>
      <c r="F134" s="205"/>
      <c r="G134" s="205"/>
      <c r="H134" s="206"/>
    </row>
    <row r="135" spans="1:8" ht="30" customHeight="1">
      <c r="A135" s="1"/>
      <c r="B135" s="54" t="s">
        <v>91</v>
      </c>
      <c r="C135" s="54" t="s">
        <v>92</v>
      </c>
      <c r="D135" s="54" t="s">
        <v>113</v>
      </c>
      <c r="E135" s="80"/>
      <c r="F135" s="54" t="s">
        <v>93</v>
      </c>
      <c r="G135" s="54" t="s">
        <v>94</v>
      </c>
      <c r="H135" s="54" t="s">
        <v>134</v>
      </c>
    </row>
    <row r="136" spans="1:8" ht="39.75" customHeight="1">
      <c r="A136" s="12" t="s">
        <v>67</v>
      </c>
      <c r="B136" s="55" t="s">
        <v>80</v>
      </c>
      <c r="C136" s="55">
        <v>1448</v>
      </c>
      <c r="D136" s="55">
        <v>1372</v>
      </c>
      <c r="E136" s="81"/>
      <c r="F136" s="55" t="s">
        <v>80</v>
      </c>
      <c r="G136" s="58">
        <v>776</v>
      </c>
      <c r="H136" s="58">
        <v>747</v>
      </c>
    </row>
    <row r="137" spans="1:8" ht="39.75" customHeight="1">
      <c r="A137" s="6" t="s">
        <v>74</v>
      </c>
      <c r="B137" s="55" t="s">
        <v>80</v>
      </c>
      <c r="C137" s="56">
        <v>0.19</v>
      </c>
      <c r="D137" s="56">
        <v>0.2</v>
      </c>
      <c r="E137" s="81"/>
      <c r="F137" s="55" t="s">
        <v>80</v>
      </c>
      <c r="G137" s="56">
        <v>0.17</v>
      </c>
      <c r="H137" s="56">
        <v>0.18</v>
      </c>
    </row>
    <row r="138" spans="1:8" ht="30" customHeight="1">
      <c r="A138" s="3" t="s">
        <v>75</v>
      </c>
      <c r="B138" s="55" t="s">
        <v>80</v>
      </c>
      <c r="C138" s="56">
        <v>0.51</v>
      </c>
      <c r="D138" s="56">
        <v>0.49</v>
      </c>
      <c r="E138" s="81"/>
      <c r="F138" s="55" t="s">
        <v>80</v>
      </c>
      <c r="G138" s="56">
        <v>0.45</v>
      </c>
      <c r="H138" s="56">
        <v>0.41</v>
      </c>
    </row>
    <row r="139" spans="1:8" ht="30" customHeight="1">
      <c r="A139" s="3" t="s">
        <v>66</v>
      </c>
      <c r="B139" s="55" t="s">
        <v>80</v>
      </c>
      <c r="C139" s="56">
        <v>0.29</v>
      </c>
      <c r="D139" s="56">
        <v>0.31</v>
      </c>
      <c r="E139" s="81"/>
      <c r="F139" s="55" t="s">
        <v>80</v>
      </c>
      <c r="G139" s="56">
        <v>0.39</v>
      </c>
      <c r="H139" s="56">
        <v>0.42</v>
      </c>
    </row>
    <row r="140" spans="1:8" ht="30" customHeight="1">
      <c r="A140" s="8" t="s">
        <v>99</v>
      </c>
      <c r="B140" s="55" t="s">
        <v>80</v>
      </c>
      <c r="C140" s="62">
        <f>SUM(C137:C138)</f>
        <v>0.7</v>
      </c>
      <c r="D140" s="62">
        <f>SUM(D137:D138)</f>
        <v>0.69</v>
      </c>
      <c r="E140" s="82"/>
      <c r="F140" s="55" t="s">
        <v>80</v>
      </c>
      <c r="G140" s="62">
        <f>SUM(G137:G138)</f>
        <v>0.62</v>
      </c>
      <c r="H140" s="62">
        <f>SUM(H137:H138)</f>
        <v>0.59</v>
      </c>
    </row>
    <row r="141" spans="1:8" ht="74.25" customHeight="1">
      <c r="A141" s="201" t="s">
        <v>21</v>
      </c>
      <c r="B141" s="202"/>
      <c r="C141" s="202"/>
      <c r="D141" s="202"/>
      <c r="E141" s="202"/>
      <c r="F141" s="202"/>
      <c r="G141" s="202"/>
      <c r="H141" s="203"/>
    </row>
    <row r="142" spans="1:8" ht="30.75" customHeight="1">
      <c r="A142" s="1"/>
      <c r="B142" s="54" t="s">
        <v>91</v>
      </c>
      <c r="C142" s="54" t="s">
        <v>92</v>
      </c>
      <c r="D142" s="54" t="s">
        <v>113</v>
      </c>
      <c r="E142" s="86"/>
      <c r="F142" s="54" t="s">
        <v>93</v>
      </c>
      <c r="G142" s="54" t="s">
        <v>94</v>
      </c>
      <c r="H142" s="54" t="s">
        <v>134</v>
      </c>
    </row>
    <row r="143" spans="1:8" ht="30.75" customHeight="1">
      <c r="A143" s="1" t="s">
        <v>20</v>
      </c>
      <c r="B143" s="54" t="s">
        <v>80</v>
      </c>
      <c r="C143" s="54">
        <v>855</v>
      </c>
      <c r="D143" s="54">
        <v>811</v>
      </c>
      <c r="E143" s="86"/>
      <c r="F143" s="54" t="s">
        <v>80</v>
      </c>
      <c r="G143" s="54">
        <v>240</v>
      </c>
      <c r="H143" s="54">
        <v>210</v>
      </c>
    </row>
    <row r="144" spans="1:8" ht="24.75" customHeight="1">
      <c r="A144" s="1" t="s">
        <v>155</v>
      </c>
      <c r="B144" s="100" t="s">
        <v>80</v>
      </c>
      <c r="C144" s="101">
        <v>0.61</v>
      </c>
      <c r="D144" s="101">
        <v>0.59</v>
      </c>
      <c r="E144" s="102"/>
      <c r="F144" s="101" t="s">
        <v>80</v>
      </c>
      <c r="G144" s="101">
        <v>0.31</v>
      </c>
      <c r="H144" s="101">
        <v>0.28125</v>
      </c>
    </row>
    <row r="145" spans="1:8" ht="30.75" customHeight="1">
      <c r="A145" s="96" t="s">
        <v>22</v>
      </c>
      <c r="B145" s="97"/>
      <c r="C145" s="97"/>
      <c r="D145" s="97"/>
      <c r="E145" s="98"/>
      <c r="F145" s="97"/>
      <c r="G145" s="97"/>
      <c r="H145" s="99"/>
    </row>
    <row r="146" spans="1:8" ht="45" customHeight="1">
      <c r="A146" s="52" t="s">
        <v>23</v>
      </c>
      <c r="B146" s="55" t="s">
        <v>80</v>
      </c>
      <c r="C146" s="59">
        <v>0.20010875475802067</v>
      </c>
      <c r="D146" s="56">
        <v>0.20181921546333143</v>
      </c>
      <c r="E146" s="87"/>
      <c r="F146" s="55" t="s">
        <v>80</v>
      </c>
      <c r="G146" s="59">
        <v>0.28841607565011823</v>
      </c>
      <c r="H146" s="56">
        <v>0.28</v>
      </c>
    </row>
    <row r="147" spans="1:8" ht="45" customHeight="1">
      <c r="A147" s="52" t="s">
        <v>24</v>
      </c>
      <c r="B147" s="55" t="s">
        <v>80</v>
      </c>
      <c r="C147" s="59">
        <v>0.22294725394235998</v>
      </c>
      <c r="D147" s="56">
        <v>0.22797043774872086</v>
      </c>
      <c r="E147" s="87"/>
      <c r="F147" s="55" t="s">
        <v>80</v>
      </c>
      <c r="G147" s="59">
        <v>0.17257683215130024</v>
      </c>
      <c r="H147" s="56">
        <v>0.1623529411764706</v>
      </c>
    </row>
    <row r="148" spans="1:8" ht="45" customHeight="1">
      <c r="A148" s="52" t="s">
        <v>25</v>
      </c>
      <c r="B148" s="55" t="s">
        <v>80</v>
      </c>
      <c r="C148" s="59">
        <v>0.20609026644915715</v>
      </c>
      <c r="D148" s="56">
        <v>0.20181921546333143</v>
      </c>
      <c r="E148" s="87"/>
      <c r="F148" s="55" t="s">
        <v>80</v>
      </c>
      <c r="G148" s="59">
        <v>0.21040189125295508</v>
      </c>
      <c r="H148" s="56">
        <v>0.2164705882352941</v>
      </c>
    </row>
    <row r="149" spans="1:8" ht="45" customHeight="1">
      <c r="A149" s="52" t="s">
        <v>26</v>
      </c>
      <c r="B149" s="55" t="s">
        <v>80</v>
      </c>
      <c r="C149" s="59">
        <v>0.1245241979336596</v>
      </c>
      <c r="D149" s="56">
        <v>0.11995451961341672</v>
      </c>
      <c r="E149" s="87"/>
      <c r="F149" s="55" t="s">
        <v>80</v>
      </c>
      <c r="G149" s="59">
        <v>0.13002364066193853</v>
      </c>
      <c r="H149" s="56">
        <v>0.14588235294117646</v>
      </c>
    </row>
    <row r="150" spans="1:8" ht="64.5" customHeight="1">
      <c r="A150" s="52" t="s">
        <v>27</v>
      </c>
      <c r="B150" s="55" t="s">
        <v>80</v>
      </c>
      <c r="C150" s="59">
        <v>0.12561174551386622</v>
      </c>
      <c r="D150" s="56">
        <v>0.13359863558840251</v>
      </c>
      <c r="E150" s="85"/>
      <c r="F150" s="55" t="s">
        <v>80</v>
      </c>
      <c r="G150" s="59">
        <v>0.09456264775413711</v>
      </c>
      <c r="H150" s="56">
        <v>0.08941176470588236</v>
      </c>
    </row>
    <row r="151" spans="1:8" ht="45" customHeight="1">
      <c r="A151" s="53" t="s">
        <v>28</v>
      </c>
      <c r="B151" s="55" t="s">
        <v>80</v>
      </c>
      <c r="C151" s="59">
        <v>0.05546492659053834</v>
      </c>
      <c r="D151" s="56">
        <v>0.0557134735645253</v>
      </c>
      <c r="E151" s="87"/>
      <c r="F151" s="55" t="s">
        <v>80</v>
      </c>
      <c r="G151" s="59">
        <v>0.07328605200945626</v>
      </c>
      <c r="H151" s="56">
        <v>0.06823529411764706</v>
      </c>
    </row>
    <row r="152" spans="1:8" ht="45" customHeight="1">
      <c r="A152" s="53" t="s">
        <v>29</v>
      </c>
      <c r="B152" s="55" t="s">
        <v>80</v>
      </c>
      <c r="C152" s="59">
        <v>0.02936378466557912</v>
      </c>
      <c r="D152" s="56">
        <v>0.0267197271176805</v>
      </c>
      <c r="E152" s="87"/>
      <c r="F152" s="55" t="s">
        <v>80</v>
      </c>
      <c r="G152" s="59">
        <v>0.01182033096926714</v>
      </c>
      <c r="H152" s="56">
        <v>0.018823529411764704</v>
      </c>
    </row>
    <row r="153" spans="1:8" ht="45" customHeight="1">
      <c r="A153" s="53" t="s">
        <v>30</v>
      </c>
      <c r="B153" s="55" t="s">
        <v>80</v>
      </c>
      <c r="C153" s="59">
        <v>0.021750951604132682</v>
      </c>
      <c r="D153" s="56">
        <v>0.02160318362706083</v>
      </c>
      <c r="E153" s="87"/>
      <c r="F153" s="55" t="s">
        <v>80</v>
      </c>
      <c r="G153" s="59">
        <v>0.0070921985815602835</v>
      </c>
      <c r="H153" s="56">
        <v>0.009411764705882352</v>
      </c>
    </row>
    <row r="154" spans="1:8" ht="45" customHeight="1">
      <c r="A154" s="53" t="s">
        <v>31</v>
      </c>
      <c r="B154" s="55" t="s">
        <v>80</v>
      </c>
      <c r="C154" s="59">
        <v>0.014138118542686243</v>
      </c>
      <c r="D154" s="56">
        <v>0.010801591813530414</v>
      </c>
      <c r="E154" s="87"/>
      <c r="F154" s="55" t="s">
        <v>80</v>
      </c>
      <c r="G154" s="59">
        <v>0.01182033096926714</v>
      </c>
      <c r="H154" s="56">
        <v>0.009411764705882352</v>
      </c>
    </row>
    <row r="155" spans="1:8" ht="45" customHeight="1">
      <c r="A155" s="8" t="s">
        <v>137</v>
      </c>
      <c r="B155" s="55" t="s">
        <v>80</v>
      </c>
      <c r="C155" s="56">
        <v>1</v>
      </c>
      <c r="D155" s="56">
        <v>1</v>
      </c>
      <c r="E155" s="85"/>
      <c r="F155" s="55" t="s">
        <v>80</v>
      </c>
      <c r="G155" s="56">
        <v>1</v>
      </c>
      <c r="H155" s="56">
        <v>1</v>
      </c>
    </row>
    <row r="156" spans="1:8" ht="54" customHeight="1">
      <c r="A156" s="201" t="s">
        <v>14</v>
      </c>
      <c r="B156" s="127"/>
      <c r="C156" s="127"/>
      <c r="D156" s="127"/>
      <c r="E156" s="127"/>
      <c r="F156" s="127"/>
      <c r="G156" s="127"/>
      <c r="H156" s="128"/>
    </row>
    <row r="157" spans="1:8" ht="36.75" customHeight="1">
      <c r="A157" s="1"/>
      <c r="B157" s="54" t="s">
        <v>91</v>
      </c>
      <c r="C157" s="54" t="s">
        <v>92</v>
      </c>
      <c r="D157" s="54" t="s">
        <v>113</v>
      </c>
      <c r="E157" s="86"/>
      <c r="F157" s="54" t="s">
        <v>93</v>
      </c>
      <c r="G157" s="54" t="s">
        <v>94</v>
      </c>
      <c r="H157" s="54" t="s">
        <v>134</v>
      </c>
    </row>
    <row r="158" spans="1:8" ht="30" customHeight="1">
      <c r="A158" s="12" t="s">
        <v>67</v>
      </c>
      <c r="B158" s="55">
        <v>1345</v>
      </c>
      <c r="C158" s="55">
        <v>1411</v>
      </c>
      <c r="D158" s="55">
        <v>1379</v>
      </c>
      <c r="E158" s="87"/>
      <c r="F158" s="55">
        <v>694</v>
      </c>
      <c r="G158" s="58">
        <v>786</v>
      </c>
      <c r="H158" s="58">
        <v>759</v>
      </c>
    </row>
    <row r="159" spans="1:8" ht="34.5" customHeight="1">
      <c r="A159" s="10" t="s">
        <v>50</v>
      </c>
      <c r="B159" s="56">
        <v>0.22</v>
      </c>
      <c r="C159" s="56">
        <v>0.32</v>
      </c>
      <c r="D159" s="56">
        <v>0.33</v>
      </c>
      <c r="E159" s="87"/>
      <c r="F159" s="56">
        <v>0.26</v>
      </c>
      <c r="G159" s="56">
        <v>0.32</v>
      </c>
      <c r="H159" s="56">
        <v>0.31</v>
      </c>
    </row>
    <row r="160" spans="1:8" ht="34.5" customHeight="1">
      <c r="A160" s="6" t="s">
        <v>51</v>
      </c>
      <c r="B160" s="56">
        <v>0.68</v>
      </c>
      <c r="C160" s="56">
        <v>0.62</v>
      </c>
      <c r="D160" s="56">
        <v>0.6</v>
      </c>
      <c r="E160" s="87"/>
      <c r="F160" s="56">
        <v>0.66</v>
      </c>
      <c r="G160" s="56">
        <v>0.6</v>
      </c>
      <c r="H160" s="56">
        <v>0.61</v>
      </c>
    </row>
    <row r="161" spans="1:8" ht="34.5" customHeight="1">
      <c r="A161" s="3" t="s">
        <v>52</v>
      </c>
      <c r="B161" s="56">
        <v>0.09</v>
      </c>
      <c r="C161" s="56">
        <v>0.05</v>
      </c>
      <c r="D161" s="56">
        <v>0.06</v>
      </c>
      <c r="E161" s="87"/>
      <c r="F161" s="56">
        <v>0.07</v>
      </c>
      <c r="G161" s="56">
        <v>0.07</v>
      </c>
      <c r="H161" s="56">
        <v>0.07</v>
      </c>
    </row>
    <row r="162" spans="1:8" ht="34.5" customHeight="1">
      <c r="A162" s="3" t="s">
        <v>53</v>
      </c>
      <c r="B162" s="60">
        <v>0.01</v>
      </c>
      <c r="C162" s="56">
        <v>0.01</v>
      </c>
      <c r="D162" s="56">
        <v>0.01</v>
      </c>
      <c r="E162" s="87"/>
      <c r="F162" s="60">
        <v>0.01</v>
      </c>
      <c r="G162" s="56">
        <v>0.01</v>
      </c>
      <c r="H162" s="56">
        <v>0.01</v>
      </c>
    </row>
    <row r="163" spans="1:8" ht="41.25" customHeight="1">
      <c r="A163" s="8" t="s">
        <v>81</v>
      </c>
      <c r="B163" s="62">
        <f>B159+B160</f>
        <v>0.9</v>
      </c>
      <c r="C163" s="62">
        <f>C159+C160</f>
        <v>0.94</v>
      </c>
      <c r="D163" s="62">
        <f>D159+D160</f>
        <v>0.9299999999999999</v>
      </c>
      <c r="E163" s="88"/>
      <c r="F163" s="62">
        <f>F159+F160</f>
        <v>0.92</v>
      </c>
      <c r="G163" s="62">
        <f>G159+G160</f>
        <v>0.9199999999999999</v>
      </c>
      <c r="H163" s="62">
        <f>H159+H160</f>
        <v>0.9199999999999999</v>
      </c>
    </row>
    <row r="164" spans="1:8" ht="42.75" customHeight="1">
      <c r="A164" s="201" t="s">
        <v>97</v>
      </c>
      <c r="B164" s="205"/>
      <c r="C164" s="205"/>
      <c r="D164" s="205"/>
      <c r="E164" s="205"/>
      <c r="F164" s="205"/>
      <c r="G164" s="205"/>
      <c r="H164" s="206"/>
    </row>
    <row r="165" spans="1:8" ht="29.25" customHeight="1">
      <c r="A165" s="201" t="s">
        <v>98</v>
      </c>
      <c r="B165" s="210"/>
      <c r="C165" s="210"/>
      <c r="D165" s="210"/>
      <c r="E165" s="210"/>
      <c r="F165" s="210"/>
      <c r="G165" s="210"/>
      <c r="H165" s="211"/>
    </row>
    <row r="166" spans="1:8" ht="30" customHeight="1">
      <c r="A166" s="1"/>
      <c r="B166" s="54" t="s">
        <v>91</v>
      </c>
      <c r="C166" s="54" t="s">
        <v>92</v>
      </c>
      <c r="D166" s="54" t="s">
        <v>113</v>
      </c>
      <c r="E166" s="86"/>
      <c r="F166" s="54" t="s">
        <v>93</v>
      </c>
      <c r="G166" s="54" t="s">
        <v>94</v>
      </c>
      <c r="H166" s="54" t="s">
        <v>134</v>
      </c>
    </row>
    <row r="167" spans="1:8" ht="30" customHeight="1">
      <c r="A167" s="12" t="s">
        <v>90</v>
      </c>
      <c r="B167" s="59" t="s">
        <v>80</v>
      </c>
      <c r="C167" s="55">
        <v>1418</v>
      </c>
      <c r="D167" s="55">
        <v>1388</v>
      </c>
      <c r="E167" s="87"/>
      <c r="F167" s="59" t="s">
        <v>80</v>
      </c>
      <c r="G167" s="58">
        <v>773</v>
      </c>
      <c r="H167" s="58">
        <v>764</v>
      </c>
    </row>
    <row r="168" spans="1:8" ht="30" customHeight="1">
      <c r="A168" s="10" t="s">
        <v>76</v>
      </c>
      <c r="B168" s="59" t="s">
        <v>80</v>
      </c>
      <c r="C168" s="56">
        <v>0.62</v>
      </c>
      <c r="D168" s="56">
        <v>0.56</v>
      </c>
      <c r="E168" s="87"/>
      <c r="F168" s="59" t="s">
        <v>80</v>
      </c>
      <c r="G168" s="56">
        <v>0.48</v>
      </c>
      <c r="H168" s="56">
        <v>0.49</v>
      </c>
    </row>
    <row r="169" spans="1:8" ht="30" customHeight="1">
      <c r="A169" s="3" t="s">
        <v>78</v>
      </c>
      <c r="B169" s="59" t="s">
        <v>80</v>
      </c>
      <c r="C169" s="56">
        <v>0.35</v>
      </c>
      <c r="D169" s="56">
        <v>0.23</v>
      </c>
      <c r="E169" s="87"/>
      <c r="F169" s="59" t="s">
        <v>80</v>
      </c>
      <c r="G169" s="56">
        <v>0.29</v>
      </c>
      <c r="H169" s="56">
        <v>0.16</v>
      </c>
    </row>
    <row r="170" spans="1:8" ht="36">
      <c r="A170" s="3" t="s">
        <v>96</v>
      </c>
      <c r="B170" s="59" t="s">
        <v>80</v>
      </c>
      <c r="C170" s="56">
        <v>0.31</v>
      </c>
      <c r="D170" s="56">
        <v>0.28</v>
      </c>
      <c r="E170" s="87"/>
      <c r="F170" s="59" t="s">
        <v>80</v>
      </c>
      <c r="G170" s="56">
        <v>0.24</v>
      </c>
      <c r="H170" s="56">
        <v>0.23</v>
      </c>
    </row>
    <row r="171" spans="1:8" ht="36">
      <c r="A171" s="11" t="s">
        <v>77</v>
      </c>
      <c r="B171" s="59" t="s">
        <v>80</v>
      </c>
      <c r="C171" s="56">
        <v>0.24</v>
      </c>
      <c r="D171" s="56">
        <v>0.32</v>
      </c>
      <c r="E171" s="88"/>
      <c r="F171" s="59" t="s">
        <v>80</v>
      </c>
      <c r="G171" s="56">
        <v>0.18</v>
      </c>
      <c r="H171" s="56">
        <v>0.25</v>
      </c>
    </row>
    <row r="172" spans="1:8" ht="31.5" customHeight="1">
      <c r="A172" s="207" t="s">
        <v>79</v>
      </c>
      <c r="B172" s="208"/>
      <c r="C172" s="208"/>
      <c r="D172" s="208"/>
      <c r="E172" s="208"/>
      <c r="F172" s="208"/>
      <c r="G172" s="208"/>
      <c r="H172" s="209"/>
    </row>
    <row r="173" spans="1:8" ht="30" customHeight="1">
      <c r="A173" s="1"/>
      <c r="B173" s="54" t="s">
        <v>91</v>
      </c>
      <c r="C173" s="54" t="s">
        <v>92</v>
      </c>
      <c r="D173" s="54" t="s">
        <v>113</v>
      </c>
      <c r="E173" s="86"/>
      <c r="F173" s="54" t="s">
        <v>93</v>
      </c>
      <c r="G173" s="54" t="s">
        <v>94</v>
      </c>
      <c r="H173" s="54" t="s">
        <v>134</v>
      </c>
    </row>
    <row r="174" spans="1:8" ht="30" customHeight="1">
      <c r="A174" s="12" t="s">
        <v>67</v>
      </c>
      <c r="B174" s="59" t="s">
        <v>80</v>
      </c>
      <c r="C174" s="55">
        <v>1323</v>
      </c>
      <c r="D174" s="55">
        <v>1340</v>
      </c>
      <c r="E174" s="87"/>
      <c r="F174" s="59" t="s">
        <v>80</v>
      </c>
      <c r="G174" s="58">
        <v>714</v>
      </c>
      <c r="H174" s="58">
        <v>731</v>
      </c>
    </row>
    <row r="175" spans="1:8" ht="30" customHeight="1">
      <c r="A175" s="10" t="s">
        <v>68</v>
      </c>
      <c r="B175" s="59" t="s">
        <v>80</v>
      </c>
      <c r="C175" s="56">
        <v>0.22</v>
      </c>
      <c r="D175" s="56">
        <v>0.24</v>
      </c>
      <c r="E175" s="87"/>
      <c r="F175" s="59" t="s">
        <v>80</v>
      </c>
      <c r="G175" s="56">
        <v>0.18</v>
      </c>
      <c r="H175" s="56">
        <v>0.19</v>
      </c>
    </row>
    <row r="176" spans="1:8" ht="30" customHeight="1">
      <c r="A176" s="6" t="s">
        <v>69</v>
      </c>
      <c r="B176" s="59" t="s">
        <v>80</v>
      </c>
      <c r="C176" s="56">
        <v>0.78</v>
      </c>
      <c r="D176" s="56">
        <v>0.76</v>
      </c>
      <c r="E176" s="88"/>
      <c r="F176" s="59" t="s">
        <v>80</v>
      </c>
      <c r="G176" s="56">
        <v>0.82</v>
      </c>
      <c r="H176" s="56">
        <v>0.81</v>
      </c>
    </row>
    <row r="177" spans="1:8" ht="12.75">
      <c r="A177" s="73"/>
      <c r="B177" s="73"/>
      <c r="C177" s="73"/>
      <c r="D177" s="73"/>
      <c r="E177" s="73"/>
      <c r="F177" s="73"/>
      <c r="G177" s="73"/>
      <c r="H177" s="73"/>
    </row>
    <row r="178" spans="1:8" ht="12.75">
      <c r="A178" s="73"/>
      <c r="B178" s="73"/>
      <c r="C178" s="73"/>
      <c r="D178" s="73"/>
      <c r="E178" s="73"/>
      <c r="F178" s="73"/>
      <c r="G178" s="73"/>
      <c r="H178" s="73"/>
    </row>
    <row r="179" spans="1:8" ht="12.75">
      <c r="A179" s="73"/>
      <c r="B179" s="73"/>
      <c r="C179" s="73"/>
      <c r="D179" s="73"/>
      <c r="E179" s="73"/>
      <c r="F179" s="73"/>
      <c r="G179" s="73"/>
      <c r="H179" s="73"/>
    </row>
    <row r="180" spans="1:8" ht="12.75">
      <c r="A180" s="73"/>
      <c r="B180" s="73"/>
      <c r="C180" s="73"/>
      <c r="D180" s="73"/>
      <c r="E180" s="73"/>
      <c r="F180" s="73"/>
      <c r="G180" s="73"/>
      <c r="H180" s="73"/>
    </row>
    <row r="181" spans="1:8" ht="12.75">
      <c r="A181" s="73"/>
      <c r="B181" s="73"/>
      <c r="C181" s="73"/>
      <c r="D181" s="73"/>
      <c r="E181" s="73"/>
      <c r="F181" s="73"/>
      <c r="G181" s="73"/>
      <c r="H181" s="73"/>
    </row>
  </sheetData>
  <sheetProtection/>
  <mergeCells count="29">
    <mergeCell ref="A1:H1"/>
    <mergeCell ref="A25:H25"/>
    <mergeCell ref="A9:H9"/>
    <mergeCell ref="A17:H17"/>
    <mergeCell ref="A2:H2"/>
    <mergeCell ref="A3:A4"/>
    <mergeCell ref="B3:D3"/>
    <mergeCell ref="F3:H3"/>
    <mergeCell ref="A8:H8"/>
    <mergeCell ref="A18:H18"/>
    <mergeCell ref="A117:H117"/>
    <mergeCell ref="A75:H75"/>
    <mergeCell ref="A83:H83"/>
    <mergeCell ref="A99:H99"/>
    <mergeCell ref="A34:H34"/>
    <mergeCell ref="A44:H44"/>
    <mergeCell ref="A67:H67"/>
    <mergeCell ref="A51:H51"/>
    <mergeCell ref="A59:H59"/>
    <mergeCell ref="A141:H141"/>
    <mergeCell ref="A26:H26"/>
    <mergeCell ref="A109:H109"/>
    <mergeCell ref="A172:H172"/>
    <mergeCell ref="A134:H134"/>
    <mergeCell ref="A91:H91"/>
    <mergeCell ref="A165:H165"/>
    <mergeCell ref="A126:H126"/>
    <mergeCell ref="A156:H156"/>
    <mergeCell ref="A164:H164"/>
  </mergeCells>
  <printOptions/>
  <pageMargins left="0.7" right="0.5" top="0.5" bottom="0.75" header="0.5" footer="0.4"/>
  <pageSetup horizontalDpi="600" verticalDpi="600" orientation="portrait" scale="70" r:id="rId1"/>
  <headerFooter alignWithMargins="0">
    <oddFooter>&amp;L&amp;"Arial,Italic"&amp;9Prepared by: Office of Institutional Research (sl, yl)&amp;C&amp;"Arial,Italic"&amp;11Table 1, Page &amp;P of &amp;N&amp;R&amp;"Arial,Italic"&amp;9 &amp;D</oddFooter>
  </headerFooter>
  <rowBreaks count="6" manualBreakCount="6">
    <brk id="25" max="255" man="1"/>
    <brk id="50" max="255" man="1"/>
    <brk id="82" max="255" man="1"/>
    <brk id="108" max="255" man="1"/>
    <brk id="133" max="255" man="1"/>
    <brk id="155" max="255" man="1"/>
  </rowBreaks>
</worksheet>
</file>

<file path=xl/worksheets/sheet2.xml><?xml version="1.0" encoding="utf-8"?>
<worksheet xmlns="http://schemas.openxmlformats.org/spreadsheetml/2006/main" xmlns:r="http://schemas.openxmlformats.org/officeDocument/2006/relationships">
  <dimension ref="A1:R22"/>
  <sheetViews>
    <sheetView zoomScale="60" zoomScaleNormal="60" zoomScalePageLayoutView="0" workbookViewId="0" topLeftCell="A1">
      <selection activeCell="N12" sqref="N12"/>
    </sheetView>
  </sheetViews>
  <sheetFormatPr defaultColWidth="9.140625" defaultRowHeight="12.75"/>
  <cols>
    <col min="1" max="1" width="20.28125" style="0" customWidth="1"/>
    <col min="2" max="2" width="10.7109375" style="0" customWidth="1"/>
    <col min="3" max="3" width="7.7109375" style="0" customWidth="1"/>
    <col min="4" max="5" width="9.7109375" style="0" customWidth="1"/>
    <col min="6" max="6" width="8.57421875" style="0" customWidth="1"/>
    <col min="7" max="7" width="7.7109375" style="0" customWidth="1"/>
    <col min="8" max="8" width="9.7109375" style="0" customWidth="1"/>
    <col min="9" max="9" width="7.7109375" style="0" customWidth="1"/>
    <col min="10" max="11" width="9.7109375" style="0" customWidth="1"/>
    <col min="12" max="13" width="7.7109375" style="0" customWidth="1"/>
    <col min="14" max="14" width="9.7109375" style="0" customWidth="1"/>
    <col min="15" max="15" width="9.28125" style="0" customWidth="1"/>
    <col min="16" max="16" width="7.7109375" style="0" customWidth="1"/>
    <col min="17" max="17" width="14.28125" style="0" customWidth="1"/>
    <col min="18" max="18" width="13.8515625" style="0" customWidth="1"/>
  </cols>
  <sheetData>
    <row r="1" spans="1:18" ht="21" customHeight="1">
      <c r="A1" s="230" t="s">
        <v>47</v>
      </c>
      <c r="B1" s="230"/>
      <c r="C1" s="230"/>
      <c r="D1" s="230"/>
      <c r="E1" s="230"/>
      <c r="F1" s="230"/>
      <c r="G1" s="230"/>
      <c r="H1" s="230"/>
      <c r="I1" s="230"/>
      <c r="J1" s="230"/>
      <c r="K1" s="230"/>
      <c r="L1" s="230"/>
      <c r="M1" s="230"/>
      <c r="N1" s="230"/>
      <c r="O1" s="230"/>
      <c r="P1" s="230"/>
      <c r="Q1" s="230"/>
      <c r="R1" s="230"/>
    </row>
    <row r="2" spans="1:18" ht="24" customHeight="1">
      <c r="A2" s="103" t="s">
        <v>156</v>
      </c>
      <c r="B2" s="103"/>
      <c r="C2" s="103"/>
      <c r="D2" s="103"/>
      <c r="E2" s="103"/>
      <c r="F2" s="103"/>
      <c r="G2" s="103"/>
      <c r="H2" s="103"/>
      <c r="I2" s="103"/>
      <c r="J2" s="103"/>
      <c r="K2" s="103"/>
      <c r="L2" s="103"/>
      <c r="M2" s="103"/>
      <c r="N2" s="103"/>
      <c r="O2" s="103"/>
      <c r="P2" s="103"/>
      <c r="Q2" s="103"/>
      <c r="R2" s="103"/>
    </row>
    <row r="3" spans="1:18" ht="4.5" customHeight="1">
      <c r="A3" s="104"/>
      <c r="B3" s="105"/>
      <c r="C3" s="105"/>
      <c r="D3" s="105"/>
      <c r="E3" s="105"/>
      <c r="F3" s="105"/>
      <c r="G3" s="105"/>
      <c r="H3" s="105"/>
      <c r="I3" s="105"/>
      <c r="J3" s="105"/>
      <c r="K3" s="105"/>
      <c r="L3" s="105"/>
      <c r="M3" s="105"/>
      <c r="N3" s="105"/>
      <c r="O3" s="105"/>
      <c r="P3" s="105"/>
      <c r="Q3" s="105"/>
      <c r="R3" s="105"/>
    </row>
    <row r="4" spans="1:18" ht="96" customHeight="1">
      <c r="A4" s="106" t="s">
        <v>157</v>
      </c>
      <c r="B4" s="224" t="s">
        <v>158</v>
      </c>
      <c r="C4" s="225"/>
      <c r="D4" s="226"/>
      <c r="E4" s="224" t="s">
        <v>159</v>
      </c>
      <c r="F4" s="225"/>
      <c r="G4" s="226"/>
      <c r="H4" s="224" t="s">
        <v>160</v>
      </c>
      <c r="I4" s="225"/>
      <c r="J4" s="226"/>
      <c r="K4" s="224" t="s">
        <v>161</v>
      </c>
      <c r="L4" s="225"/>
      <c r="M4" s="226"/>
      <c r="N4" s="224" t="s">
        <v>162</v>
      </c>
      <c r="O4" s="225"/>
      <c r="P4" s="226"/>
      <c r="Q4" s="224" t="s">
        <v>163</v>
      </c>
      <c r="R4" s="226"/>
    </row>
    <row r="5" spans="1:18" ht="113.25" customHeight="1">
      <c r="A5" s="106" t="s">
        <v>164</v>
      </c>
      <c r="B5" s="227" t="s">
        <v>165</v>
      </c>
      <c r="C5" s="228"/>
      <c r="D5" s="229"/>
      <c r="E5" s="227" t="s">
        <v>166</v>
      </c>
      <c r="F5" s="228"/>
      <c r="G5" s="229"/>
      <c r="H5" s="227" t="s">
        <v>167</v>
      </c>
      <c r="I5" s="228"/>
      <c r="J5" s="229"/>
      <c r="K5" s="227" t="s">
        <v>166</v>
      </c>
      <c r="L5" s="228"/>
      <c r="M5" s="229"/>
      <c r="N5" s="227" t="s">
        <v>165</v>
      </c>
      <c r="O5" s="228"/>
      <c r="P5" s="229"/>
      <c r="Q5" s="227" t="s">
        <v>168</v>
      </c>
      <c r="R5" s="229"/>
    </row>
    <row r="6" spans="1:18" ht="45.75" customHeight="1">
      <c r="A6" s="107"/>
      <c r="B6" s="106" t="s">
        <v>169</v>
      </c>
      <c r="C6" s="106" t="s">
        <v>170</v>
      </c>
      <c r="D6" s="108" t="s">
        <v>171</v>
      </c>
      <c r="E6" s="106" t="s">
        <v>169</v>
      </c>
      <c r="F6" s="106" t="s">
        <v>170</v>
      </c>
      <c r="G6" s="108" t="s">
        <v>171</v>
      </c>
      <c r="H6" s="106" t="s">
        <v>169</v>
      </c>
      <c r="I6" s="106" t="s">
        <v>170</v>
      </c>
      <c r="J6" s="108" t="s">
        <v>171</v>
      </c>
      <c r="K6" s="106" t="s">
        <v>169</v>
      </c>
      <c r="L6" s="106" t="s">
        <v>170</v>
      </c>
      <c r="M6" s="108" t="s">
        <v>171</v>
      </c>
      <c r="N6" s="106" t="s">
        <v>169</v>
      </c>
      <c r="O6" s="106" t="s">
        <v>170</v>
      </c>
      <c r="P6" s="108" t="s">
        <v>171</v>
      </c>
      <c r="Q6" s="106" t="s">
        <v>169</v>
      </c>
      <c r="R6" s="108" t="s">
        <v>171</v>
      </c>
    </row>
    <row r="7" spans="1:18" ht="30" customHeight="1">
      <c r="A7" s="109" t="s">
        <v>172</v>
      </c>
      <c r="B7" s="110">
        <v>2138</v>
      </c>
      <c r="C7" s="111">
        <v>3.24</v>
      </c>
      <c r="D7" s="112">
        <v>0.93</v>
      </c>
      <c r="E7" s="110">
        <v>2268</v>
      </c>
      <c r="F7" s="111">
        <v>3.06</v>
      </c>
      <c r="G7" s="112">
        <v>0.8</v>
      </c>
      <c r="H7" s="110">
        <v>2220</v>
      </c>
      <c r="I7" s="111">
        <v>2.75</v>
      </c>
      <c r="J7" s="112">
        <v>0.7</v>
      </c>
      <c r="K7" s="110">
        <v>2206</v>
      </c>
      <c r="L7" s="111">
        <v>2.94</v>
      </c>
      <c r="M7" s="112">
        <v>0.73</v>
      </c>
      <c r="N7" s="110">
        <v>1712</v>
      </c>
      <c r="O7" s="111">
        <v>3.06</v>
      </c>
      <c r="P7" s="112">
        <v>0.84</v>
      </c>
      <c r="Q7" s="110">
        <v>2180</v>
      </c>
      <c r="R7" s="112">
        <v>0.69</v>
      </c>
    </row>
    <row r="8" spans="1:18" ht="30" customHeight="1">
      <c r="A8" s="109" t="s">
        <v>173</v>
      </c>
      <c r="B8" s="110">
        <v>1379</v>
      </c>
      <c r="C8" s="111">
        <v>3.25</v>
      </c>
      <c r="D8" s="112">
        <v>0.93</v>
      </c>
      <c r="E8" s="110">
        <v>1457</v>
      </c>
      <c r="F8" s="111">
        <v>3.02</v>
      </c>
      <c r="G8" s="112">
        <v>0.78</v>
      </c>
      <c r="H8" s="110">
        <v>1430</v>
      </c>
      <c r="I8" s="111">
        <v>2.7</v>
      </c>
      <c r="J8" s="112">
        <v>0.66</v>
      </c>
      <c r="K8" s="110">
        <v>1426</v>
      </c>
      <c r="L8" s="111">
        <v>2.89</v>
      </c>
      <c r="M8" s="112">
        <v>0.7</v>
      </c>
      <c r="N8" s="110">
        <v>1145</v>
      </c>
      <c r="O8" s="111">
        <v>3.07</v>
      </c>
      <c r="P8" s="112">
        <v>0.84</v>
      </c>
      <c r="Q8" s="110">
        <v>1404</v>
      </c>
      <c r="R8" s="112">
        <v>0.71</v>
      </c>
    </row>
    <row r="9" spans="1:18" ht="30" customHeight="1">
      <c r="A9" s="109" t="s">
        <v>174</v>
      </c>
      <c r="B9" s="110">
        <v>759</v>
      </c>
      <c r="C9" s="111">
        <v>3.22</v>
      </c>
      <c r="D9" s="112">
        <v>0.92</v>
      </c>
      <c r="E9" s="110">
        <v>811</v>
      </c>
      <c r="F9" s="111">
        <v>3.13</v>
      </c>
      <c r="G9" s="112">
        <v>0.82</v>
      </c>
      <c r="H9" s="110">
        <v>790</v>
      </c>
      <c r="I9" s="111">
        <v>2.84</v>
      </c>
      <c r="J9" s="112">
        <v>0.76</v>
      </c>
      <c r="K9" s="110">
        <v>780</v>
      </c>
      <c r="L9" s="111">
        <v>3.04</v>
      </c>
      <c r="M9" s="112">
        <v>0.78</v>
      </c>
      <c r="N9" s="110">
        <v>567</v>
      </c>
      <c r="O9" s="111">
        <v>3.05</v>
      </c>
      <c r="P9" s="112">
        <v>0.84</v>
      </c>
      <c r="Q9" s="110">
        <v>776</v>
      </c>
      <c r="R9" s="112">
        <v>0.63</v>
      </c>
    </row>
    <row r="10" spans="1:18" ht="30" customHeight="1">
      <c r="A10" s="113" t="s">
        <v>175</v>
      </c>
      <c r="B10" s="114"/>
      <c r="C10" s="115"/>
      <c r="D10" s="116"/>
      <c r="E10" s="114"/>
      <c r="F10" s="115"/>
      <c r="G10" s="116"/>
      <c r="H10" s="114"/>
      <c r="I10" s="115"/>
      <c r="J10" s="116"/>
      <c r="K10" s="114"/>
      <c r="L10" s="115"/>
      <c r="M10" s="116"/>
      <c r="N10" s="114"/>
      <c r="O10" s="115"/>
      <c r="P10" s="116"/>
      <c r="Q10" s="114"/>
      <c r="R10" s="117"/>
    </row>
    <row r="11" spans="1:18" ht="30" customHeight="1">
      <c r="A11" s="118" t="s">
        <v>176</v>
      </c>
      <c r="B11" s="110">
        <v>414</v>
      </c>
      <c r="C11" s="111">
        <v>3.22</v>
      </c>
      <c r="D11" s="112">
        <v>0.93</v>
      </c>
      <c r="E11" s="110">
        <v>443</v>
      </c>
      <c r="F11" s="111">
        <v>3.05</v>
      </c>
      <c r="G11" s="112">
        <v>0.81</v>
      </c>
      <c r="H11" s="110">
        <v>436</v>
      </c>
      <c r="I11" s="111">
        <v>2.71</v>
      </c>
      <c r="J11" s="112">
        <v>0.68</v>
      </c>
      <c r="K11" s="110">
        <v>424</v>
      </c>
      <c r="L11" s="111">
        <v>2.85</v>
      </c>
      <c r="M11" s="112">
        <v>0.67</v>
      </c>
      <c r="N11" s="110">
        <v>295</v>
      </c>
      <c r="O11" s="111">
        <v>2.94</v>
      </c>
      <c r="P11" s="112">
        <v>0.78</v>
      </c>
      <c r="Q11" s="110">
        <v>424</v>
      </c>
      <c r="R11" s="112">
        <v>0.74</v>
      </c>
    </row>
    <row r="12" spans="1:18" ht="30" customHeight="1">
      <c r="A12" s="118" t="s">
        <v>177</v>
      </c>
      <c r="B12" s="110">
        <v>107</v>
      </c>
      <c r="C12" s="111">
        <v>3.48</v>
      </c>
      <c r="D12" s="112">
        <v>0.99</v>
      </c>
      <c r="E12" s="110">
        <v>111</v>
      </c>
      <c r="F12" s="111">
        <v>3.24</v>
      </c>
      <c r="G12" s="112">
        <v>0.89</v>
      </c>
      <c r="H12" s="110">
        <v>105</v>
      </c>
      <c r="I12" s="111">
        <v>2.67</v>
      </c>
      <c r="J12" s="112">
        <v>0.66</v>
      </c>
      <c r="K12" s="110">
        <v>111</v>
      </c>
      <c r="L12" s="111">
        <v>3.26</v>
      </c>
      <c r="M12" s="112">
        <v>0.9</v>
      </c>
      <c r="N12" s="110">
        <v>97</v>
      </c>
      <c r="O12" s="111">
        <v>3.34</v>
      </c>
      <c r="P12" s="112">
        <v>0.94</v>
      </c>
      <c r="Q12" s="110">
        <v>107</v>
      </c>
      <c r="R12" s="112">
        <v>0.78</v>
      </c>
    </row>
    <row r="13" spans="1:18" ht="30" customHeight="1">
      <c r="A13" s="118" t="s">
        <v>178</v>
      </c>
      <c r="B13" s="110">
        <v>489</v>
      </c>
      <c r="C13" s="111">
        <v>3.3</v>
      </c>
      <c r="D13" s="112">
        <v>0.94</v>
      </c>
      <c r="E13" s="110">
        <v>512</v>
      </c>
      <c r="F13" s="111">
        <v>3.09</v>
      </c>
      <c r="G13" s="112">
        <v>0.83</v>
      </c>
      <c r="H13" s="110">
        <v>506</v>
      </c>
      <c r="I13" s="111">
        <v>2.71</v>
      </c>
      <c r="J13" s="112">
        <v>0.66</v>
      </c>
      <c r="K13" s="110">
        <v>505</v>
      </c>
      <c r="L13" s="111">
        <v>2.95</v>
      </c>
      <c r="M13" s="112">
        <v>0.73</v>
      </c>
      <c r="N13" s="110">
        <v>429</v>
      </c>
      <c r="O13" s="111">
        <v>3.17</v>
      </c>
      <c r="P13" s="112">
        <v>0.88</v>
      </c>
      <c r="Q13" s="110">
        <v>496</v>
      </c>
      <c r="R13" s="112">
        <v>0.72</v>
      </c>
    </row>
    <row r="14" spans="1:18" ht="30" customHeight="1">
      <c r="A14" s="118" t="s">
        <v>179</v>
      </c>
      <c r="B14" s="110">
        <v>335</v>
      </c>
      <c r="C14" s="111">
        <v>3.17</v>
      </c>
      <c r="D14" s="112">
        <v>0.91</v>
      </c>
      <c r="E14" s="110">
        <v>352</v>
      </c>
      <c r="F14" s="111">
        <v>2.84</v>
      </c>
      <c r="G14" s="112">
        <v>0.69</v>
      </c>
      <c r="H14" s="110">
        <v>344</v>
      </c>
      <c r="I14" s="111">
        <v>2.69</v>
      </c>
      <c r="J14" s="112">
        <v>0.63</v>
      </c>
      <c r="K14" s="110">
        <v>347</v>
      </c>
      <c r="L14" s="111">
        <v>2.75</v>
      </c>
      <c r="M14" s="112">
        <v>0.63</v>
      </c>
      <c r="N14" s="110">
        <v>295</v>
      </c>
      <c r="O14" s="111">
        <v>2.98</v>
      </c>
      <c r="P14" s="112">
        <v>0.8</v>
      </c>
      <c r="Q14" s="110">
        <v>340</v>
      </c>
      <c r="R14" s="112">
        <v>0.69</v>
      </c>
    </row>
    <row r="15" spans="1:18" ht="30" customHeight="1">
      <c r="A15" s="118" t="s">
        <v>180</v>
      </c>
      <c r="B15" s="110">
        <v>34</v>
      </c>
      <c r="C15" s="111">
        <v>3</v>
      </c>
      <c r="D15" s="112">
        <v>0.88</v>
      </c>
      <c r="E15" s="110">
        <v>39</v>
      </c>
      <c r="F15" s="111">
        <v>2.7</v>
      </c>
      <c r="G15" s="112">
        <v>0.59</v>
      </c>
      <c r="H15" s="110">
        <v>39</v>
      </c>
      <c r="I15" s="111">
        <v>2.58</v>
      </c>
      <c r="J15" s="112">
        <v>0.59</v>
      </c>
      <c r="K15" s="110">
        <v>39</v>
      </c>
      <c r="L15" s="111">
        <v>2.78</v>
      </c>
      <c r="M15" s="112">
        <v>0.69</v>
      </c>
      <c r="N15" s="110">
        <v>29</v>
      </c>
      <c r="O15" s="111">
        <v>2.93</v>
      </c>
      <c r="P15" s="112">
        <v>0.9</v>
      </c>
      <c r="Q15" s="110">
        <v>37</v>
      </c>
      <c r="R15" s="112">
        <v>0.59</v>
      </c>
    </row>
    <row r="16" spans="1:18" ht="30" customHeight="1">
      <c r="A16" s="113" t="s">
        <v>181</v>
      </c>
      <c r="B16" s="114"/>
      <c r="C16" s="115"/>
      <c r="D16" s="116"/>
      <c r="E16" s="114"/>
      <c r="F16" s="115"/>
      <c r="G16" s="116"/>
      <c r="H16" s="114"/>
      <c r="I16" s="115"/>
      <c r="J16" s="116"/>
      <c r="K16" s="114"/>
      <c r="L16" s="115"/>
      <c r="M16" s="116"/>
      <c r="N16" s="114"/>
      <c r="O16" s="115"/>
      <c r="P16" s="116"/>
      <c r="Q16" s="114"/>
      <c r="R16" s="117"/>
    </row>
    <row r="17" spans="1:18" ht="30" customHeight="1">
      <c r="A17" s="118" t="s">
        <v>176</v>
      </c>
      <c r="B17" s="110">
        <v>189</v>
      </c>
      <c r="C17" s="111">
        <v>3.28</v>
      </c>
      <c r="D17" s="112">
        <v>0.92</v>
      </c>
      <c r="E17" s="110">
        <v>202</v>
      </c>
      <c r="F17" s="111">
        <v>3.24</v>
      </c>
      <c r="G17" s="112">
        <v>0.85</v>
      </c>
      <c r="H17" s="110">
        <v>192</v>
      </c>
      <c r="I17" s="111">
        <v>2.93</v>
      </c>
      <c r="J17" s="112">
        <v>0.8</v>
      </c>
      <c r="K17" s="110">
        <v>198</v>
      </c>
      <c r="L17" s="111">
        <v>3.08</v>
      </c>
      <c r="M17" s="112">
        <v>0.79</v>
      </c>
      <c r="N17" s="110">
        <v>145</v>
      </c>
      <c r="O17" s="111">
        <v>3.06</v>
      </c>
      <c r="P17" s="112">
        <v>0.84</v>
      </c>
      <c r="Q17" s="110">
        <v>193</v>
      </c>
      <c r="R17" s="112">
        <v>0.6</v>
      </c>
    </row>
    <row r="18" spans="1:18" ht="30" customHeight="1">
      <c r="A18" s="118" t="s">
        <v>177</v>
      </c>
      <c r="B18" s="110">
        <v>173</v>
      </c>
      <c r="C18" s="111">
        <v>3.39</v>
      </c>
      <c r="D18" s="112">
        <v>0.94</v>
      </c>
      <c r="E18" s="110">
        <v>185</v>
      </c>
      <c r="F18" s="111">
        <v>3.44</v>
      </c>
      <c r="G18" s="112">
        <v>0.91</v>
      </c>
      <c r="H18" s="110">
        <v>181</v>
      </c>
      <c r="I18" s="111">
        <v>2.96</v>
      </c>
      <c r="J18" s="112">
        <v>0.83</v>
      </c>
      <c r="K18" s="110">
        <v>183</v>
      </c>
      <c r="L18" s="111">
        <v>3.27</v>
      </c>
      <c r="M18" s="112">
        <v>0.86</v>
      </c>
      <c r="N18" s="110">
        <v>131</v>
      </c>
      <c r="O18" s="111">
        <v>3.31</v>
      </c>
      <c r="P18" s="112">
        <v>0.92</v>
      </c>
      <c r="Q18" s="110">
        <v>176</v>
      </c>
      <c r="R18" s="112">
        <v>0.68</v>
      </c>
    </row>
    <row r="19" spans="1:18" ht="30" customHeight="1">
      <c r="A19" s="118" t="s">
        <v>178</v>
      </c>
      <c r="B19" s="110">
        <v>33</v>
      </c>
      <c r="C19" s="111">
        <v>3.27</v>
      </c>
      <c r="D19" s="112">
        <v>0.94</v>
      </c>
      <c r="E19" s="110">
        <v>35</v>
      </c>
      <c r="F19" s="111">
        <v>3.23</v>
      </c>
      <c r="G19" s="112">
        <v>0.88</v>
      </c>
      <c r="H19" s="110">
        <v>36</v>
      </c>
      <c r="I19" s="111">
        <v>2.89</v>
      </c>
      <c r="J19" s="112">
        <v>0.77</v>
      </c>
      <c r="K19" s="110">
        <v>33</v>
      </c>
      <c r="L19" s="111">
        <v>3.06</v>
      </c>
      <c r="M19" s="112">
        <v>0.82</v>
      </c>
      <c r="N19" s="110">
        <v>26</v>
      </c>
      <c r="O19" s="111">
        <v>3.15</v>
      </c>
      <c r="P19" s="112">
        <v>0.81</v>
      </c>
      <c r="Q19" s="110">
        <v>36</v>
      </c>
      <c r="R19" s="112">
        <v>0.67</v>
      </c>
    </row>
    <row r="20" spans="1:18" ht="30" customHeight="1">
      <c r="A20" s="118" t="s">
        <v>179</v>
      </c>
      <c r="B20" s="110">
        <v>158</v>
      </c>
      <c r="C20" s="111">
        <v>3.25</v>
      </c>
      <c r="D20" s="112">
        <v>0.96</v>
      </c>
      <c r="E20" s="110">
        <v>170</v>
      </c>
      <c r="F20" s="111">
        <v>3.05</v>
      </c>
      <c r="G20" s="112">
        <v>0.8</v>
      </c>
      <c r="H20" s="110">
        <v>166</v>
      </c>
      <c r="I20" s="111">
        <v>3</v>
      </c>
      <c r="J20" s="112">
        <v>0.86</v>
      </c>
      <c r="K20" s="110">
        <v>159</v>
      </c>
      <c r="L20" s="111">
        <v>2.99</v>
      </c>
      <c r="M20" s="112">
        <v>0.78</v>
      </c>
      <c r="N20" s="110">
        <v>99</v>
      </c>
      <c r="O20" s="111">
        <v>2.89</v>
      </c>
      <c r="P20" s="112">
        <v>0.76</v>
      </c>
      <c r="Q20" s="110">
        <v>162</v>
      </c>
      <c r="R20" s="112">
        <v>0.71</v>
      </c>
    </row>
    <row r="21" spans="1:18" ht="30" customHeight="1">
      <c r="A21" s="118" t="s">
        <v>180</v>
      </c>
      <c r="B21" s="110">
        <v>203</v>
      </c>
      <c r="C21" s="111">
        <v>3</v>
      </c>
      <c r="D21" s="112">
        <v>0.86</v>
      </c>
      <c r="E21" s="110">
        <v>214</v>
      </c>
      <c r="F21" s="111">
        <v>2.8</v>
      </c>
      <c r="G21" s="112">
        <v>0.72</v>
      </c>
      <c r="H21" s="110">
        <v>210</v>
      </c>
      <c r="I21" s="111">
        <v>2.52</v>
      </c>
      <c r="J21" s="112">
        <v>0.59</v>
      </c>
      <c r="K21" s="110">
        <v>202</v>
      </c>
      <c r="L21" s="111">
        <v>2.83</v>
      </c>
      <c r="M21" s="112">
        <v>0.69</v>
      </c>
      <c r="N21" s="110">
        <v>161</v>
      </c>
      <c r="O21" s="111">
        <v>2.89</v>
      </c>
      <c r="P21" s="112">
        <v>0.79</v>
      </c>
      <c r="Q21" s="110">
        <v>205</v>
      </c>
      <c r="R21" s="112">
        <v>0.53</v>
      </c>
    </row>
    <row r="22" spans="2:5" ht="30" customHeight="1">
      <c r="B22" s="119"/>
      <c r="E22" s="119"/>
    </row>
  </sheetData>
  <sheetProtection/>
  <mergeCells count="13">
    <mergeCell ref="A1:R1"/>
    <mergeCell ref="N4:P4"/>
    <mergeCell ref="N5:P5"/>
    <mergeCell ref="Q4:R4"/>
    <mergeCell ref="Q5:R5"/>
    <mergeCell ref="B5:D5"/>
    <mergeCell ref="E4:G4"/>
    <mergeCell ref="E5:G5"/>
    <mergeCell ref="H4:J4"/>
    <mergeCell ref="H5:J5"/>
    <mergeCell ref="B4:D4"/>
    <mergeCell ref="K4:M4"/>
    <mergeCell ref="K5:M5"/>
  </mergeCells>
  <printOptions/>
  <pageMargins left="0.5" right="0.5" top="0.5" bottom="0.5" header="0.5" footer="0.3"/>
  <pageSetup horizontalDpi="600" verticalDpi="600" orientation="landscape" scale="70" r:id="rId1"/>
  <headerFooter alignWithMargins="0">
    <oddFooter>&amp;L&amp;"Arial,Italic"&amp;9Prepared by: Office of Institutional Research (ch, yl, pn)&amp;C&amp;"Arial,Italic"&amp;11Table 2,  Page &amp;P of &amp;N&amp;R&amp;"Arial,Italic"&amp;9&amp;D</oddFooter>
  </headerFooter>
</worksheet>
</file>

<file path=xl/worksheets/sheet3.xml><?xml version="1.0" encoding="utf-8"?>
<worksheet xmlns="http://schemas.openxmlformats.org/spreadsheetml/2006/main" xmlns:r="http://schemas.openxmlformats.org/officeDocument/2006/relationships">
  <dimension ref="A1:N181"/>
  <sheetViews>
    <sheetView zoomScale="60" zoomScaleNormal="60" workbookViewId="0" topLeftCell="A1">
      <selection activeCell="A3" sqref="A3:A4"/>
    </sheetView>
  </sheetViews>
  <sheetFormatPr defaultColWidth="9.140625" defaultRowHeight="12.75"/>
  <cols>
    <col min="1" max="1" width="47.7109375" style="0" customWidth="1"/>
    <col min="2" max="3" width="9.7109375" style="0" customWidth="1"/>
    <col min="4" max="4" width="9.7109375" style="199" customWidth="1"/>
    <col min="5" max="6" width="9.7109375" style="0" customWidth="1"/>
    <col min="7" max="7" width="9.7109375" style="200" customWidth="1"/>
    <col min="8" max="10" width="9.7109375" style="0" customWidth="1"/>
    <col min="11" max="11" width="9.7109375" style="199" customWidth="1"/>
    <col min="12" max="13" width="9.7109375" style="0" customWidth="1"/>
    <col min="14" max="14" width="9.7109375" style="200" customWidth="1"/>
  </cols>
  <sheetData>
    <row r="1" spans="1:14" ht="21" customHeight="1">
      <c r="A1" s="213" t="s">
        <v>47</v>
      </c>
      <c r="B1" s="213"/>
      <c r="C1" s="213"/>
      <c r="D1" s="213"/>
      <c r="E1" s="213"/>
      <c r="F1" s="213"/>
      <c r="G1" s="213"/>
      <c r="H1" s="213"/>
      <c r="I1" s="213"/>
      <c r="J1" s="124"/>
      <c r="K1" s="124"/>
      <c r="L1" s="124"/>
      <c r="M1" s="124"/>
      <c r="N1" s="124"/>
    </row>
    <row r="2" spans="1:14" ht="27" customHeight="1">
      <c r="A2" s="217" t="s">
        <v>182</v>
      </c>
      <c r="B2" s="218"/>
      <c r="C2" s="218"/>
      <c r="D2" s="218"/>
      <c r="E2" s="218"/>
      <c r="F2" s="218"/>
      <c r="G2" s="218"/>
      <c r="H2" s="218"/>
      <c r="I2" s="218"/>
      <c r="J2" s="125"/>
      <c r="K2" s="125"/>
      <c r="L2" s="125"/>
      <c r="M2" s="125"/>
      <c r="N2" s="125"/>
    </row>
    <row r="3" spans="1:14" ht="21" customHeight="1">
      <c r="A3" s="219" t="s">
        <v>0</v>
      </c>
      <c r="B3" s="235" t="s">
        <v>135</v>
      </c>
      <c r="C3" s="236"/>
      <c r="D3" s="236"/>
      <c r="E3" s="236"/>
      <c r="F3" s="236"/>
      <c r="G3" s="237"/>
      <c r="H3" s="90"/>
      <c r="I3" s="220" t="s">
        <v>136</v>
      </c>
      <c r="J3" s="220"/>
      <c r="K3" s="220"/>
      <c r="L3" s="220"/>
      <c r="M3" s="220"/>
      <c r="N3" s="220"/>
    </row>
    <row r="4" spans="1:14" ht="48" customHeight="1">
      <c r="A4" s="219"/>
      <c r="B4" s="129" t="s">
        <v>183</v>
      </c>
      <c r="C4" s="129" t="s">
        <v>184</v>
      </c>
      <c r="D4" s="129" t="s">
        <v>185</v>
      </c>
      <c r="E4" s="129" t="s">
        <v>186</v>
      </c>
      <c r="F4" s="54" t="s">
        <v>187</v>
      </c>
      <c r="G4" s="130" t="s">
        <v>188</v>
      </c>
      <c r="H4" s="131"/>
      <c r="I4" s="129" t="s">
        <v>189</v>
      </c>
      <c r="J4" s="129" t="s">
        <v>190</v>
      </c>
      <c r="K4" s="129" t="s">
        <v>191</v>
      </c>
      <c r="L4" s="129" t="s">
        <v>192</v>
      </c>
      <c r="M4" s="54" t="s">
        <v>193</v>
      </c>
      <c r="N4" s="130" t="s">
        <v>194</v>
      </c>
    </row>
    <row r="5" spans="1:14" ht="30" customHeight="1">
      <c r="A5" s="121" t="s">
        <v>137</v>
      </c>
      <c r="B5" s="132">
        <v>2334</v>
      </c>
      <c r="C5" s="133">
        <v>692</v>
      </c>
      <c r="D5" s="133">
        <v>153</v>
      </c>
      <c r="E5" s="133">
        <v>846</v>
      </c>
      <c r="F5" s="133">
        <v>577</v>
      </c>
      <c r="G5" s="133">
        <v>66</v>
      </c>
      <c r="H5" s="134"/>
      <c r="I5" s="135">
        <v>1699</v>
      </c>
      <c r="J5" s="136">
        <v>412</v>
      </c>
      <c r="K5" s="136">
        <v>480</v>
      </c>
      <c r="L5" s="136">
        <v>71</v>
      </c>
      <c r="M5" s="136">
        <v>413</v>
      </c>
      <c r="N5" s="136">
        <v>316</v>
      </c>
    </row>
    <row r="6" spans="1:14" ht="30" customHeight="1">
      <c r="A6" s="121" t="s">
        <v>139</v>
      </c>
      <c r="B6" s="132">
        <v>1711</v>
      </c>
      <c r="C6" s="133">
        <v>541</v>
      </c>
      <c r="D6" s="133">
        <v>127</v>
      </c>
      <c r="E6" s="133">
        <v>589</v>
      </c>
      <c r="F6" s="133">
        <v>398</v>
      </c>
      <c r="G6" s="133">
        <v>56</v>
      </c>
      <c r="H6" s="134"/>
      <c r="I6" s="133">
        <v>944</v>
      </c>
      <c r="J6" s="133">
        <v>221</v>
      </c>
      <c r="K6" s="133">
        <v>205</v>
      </c>
      <c r="L6" s="133">
        <v>49</v>
      </c>
      <c r="M6" s="133">
        <v>202</v>
      </c>
      <c r="N6" s="133">
        <v>261</v>
      </c>
    </row>
    <row r="7" spans="1:14" ht="30" customHeight="1">
      <c r="A7" s="121" t="s">
        <v>1</v>
      </c>
      <c r="B7" s="137">
        <f aca="true" t="shared" si="0" ref="B7:G7">B6/B5</f>
        <v>0.733076263924593</v>
      </c>
      <c r="C7" s="137">
        <f t="shared" si="0"/>
        <v>0.7817919075144508</v>
      </c>
      <c r="D7" s="137">
        <f t="shared" si="0"/>
        <v>0.8300653594771242</v>
      </c>
      <c r="E7" s="137">
        <f t="shared" si="0"/>
        <v>0.6962174940898345</v>
      </c>
      <c r="F7" s="137">
        <f t="shared" si="0"/>
        <v>0.6897746967071057</v>
      </c>
      <c r="G7" s="137">
        <f t="shared" si="0"/>
        <v>0.8484848484848485</v>
      </c>
      <c r="H7" s="134"/>
      <c r="I7" s="137">
        <f aca="true" t="shared" si="1" ref="I7:N7">I6/I5</f>
        <v>0.5556209535020601</v>
      </c>
      <c r="J7" s="137">
        <f t="shared" si="1"/>
        <v>0.5364077669902912</v>
      </c>
      <c r="K7" s="137">
        <f t="shared" si="1"/>
        <v>0.4270833333333333</v>
      </c>
      <c r="L7" s="137">
        <f t="shared" si="1"/>
        <v>0.6901408450704225</v>
      </c>
      <c r="M7" s="137">
        <f t="shared" si="1"/>
        <v>0.4891041162227603</v>
      </c>
      <c r="N7" s="137">
        <f t="shared" si="1"/>
        <v>0.8259493670886076</v>
      </c>
    </row>
    <row r="8" spans="1:14" ht="46.5" customHeight="1">
      <c r="A8" s="238" t="s">
        <v>133</v>
      </c>
      <c r="B8" s="238"/>
      <c r="C8" s="238"/>
      <c r="D8" s="238"/>
      <c r="E8" s="238"/>
      <c r="F8" s="238"/>
      <c r="G8" s="238"/>
      <c r="H8" s="238"/>
      <c r="I8" s="238"/>
      <c r="J8" s="238"/>
      <c r="K8" s="238"/>
      <c r="L8" s="238"/>
      <c r="M8" s="238"/>
      <c r="N8" s="238"/>
    </row>
    <row r="9" spans="1:14" ht="31.5" customHeight="1">
      <c r="A9" s="239" t="s">
        <v>15</v>
      </c>
      <c r="B9" s="240"/>
      <c r="C9" s="240"/>
      <c r="D9" s="240"/>
      <c r="E9" s="240"/>
      <c r="F9" s="240"/>
      <c r="G9" s="240"/>
      <c r="H9" s="240"/>
      <c r="I9" s="240"/>
      <c r="J9" s="240"/>
      <c r="K9" s="240"/>
      <c r="L9" s="240"/>
      <c r="M9" s="240"/>
      <c r="N9" s="240"/>
    </row>
    <row r="10" spans="1:14" ht="42" customHeight="1">
      <c r="A10" s="1"/>
      <c r="B10" s="54" t="s">
        <v>183</v>
      </c>
      <c r="C10" s="54" t="s">
        <v>184</v>
      </c>
      <c r="D10" s="130" t="s">
        <v>185</v>
      </c>
      <c r="E10" s="54" t="s">
        <v>186</v>
      </c>
      <c r="F10" s="54" t="s">
        <v>187</v>
      </c>
      <c r="G10" s="130" t="s">
        <v>188</v>
      </c>
      <c r="H10" s="89"/>
      <c r="I10" s="54" t="s">
        <v>189</v>
      </c>
      <c r="J10" s="54" t="s">
        <v>190</v>
      </c>
      <c r="K10" s="130" t="s">
        <v>191</v>
      </c>
      <c r="L10" s="54" t="s">
        <v>192</v>
      </c>
      <c r="M10" s="54" t="s">
        <v>193</v>
      </c>
      <c r="N10" s="130" t="s">
        <v>194</v>
      </c>
    </row>
    <row r="11" spans="1:14" ht="27.75" customHeight="1">
      <c r="A11" s="2" t="s">
        <v>67</v>
      </c>
      <c r="B11" s="55">
        <v>1652</v>
      </c>
      <c r="C11" s="55">
        <v>526</v>
      </c>
      <c r="D11" s="138">
        <v>125</v>
      </c>
      <c r="E11" s="55">
        <v>570</v>
      </c>
      <c r="F11" s="55">
        <v>379</v>
      </c>
      <c r="G11" s="138">
        <v>52</v>
      </c>
      <c r="H11" s="74"/>
      <c r="I11" s="58">
        <v>910</v>
      </c>
      <c r="J11" s="58">
        <v>215</v>
      </c>
      <c r="K11" s="139">
        <v>202</v>
      </c>
      <c r="L11" s="58">
        <v>47</v>
      </c>
      <c r="M11" s="58">
        <v>196</v>
      </c>
      <c r="N11" s="139">
        <v>244</v>
      </c>
    </row>
    <row r="12" spans="1:14" ht="27.75" customHeight="1">
      <c r="A12" s="7" t="s">
        <v>85</v>
      </c>
      <c r="B12" s="140">
        <v>0.04</v>
      </c>
      <c r="C12" s="140">
        <v>0.03</v>
      </c>
      <c r="D12" s="141">
        <v>0.05</v>
      </c>
      <c r="E12" s="140">
        <v>0.05</v>
      </c>
      <c r="F12" s="140">
        <v>0.06</v>
      </c>
      <c r="G12" s="141">
        <v>0.08</v>
      </c>
      <c r="H12" s="142"/>
      <c r="I12" s="140">
        <v>0</v>
      </c>
      <c r="J12" s="140">
        <v>0</v>
      </c>
      <c r="K12" s="141">
        <v>0</v>
      </c>
      <c r="L12" s="140">
        <v>0</v>
      </c>
      <c r="M12" s="140">
        <v>0</v>
      </c>
      <c r="N12" s="141">
        <v>0</v>
      </c>
    </row>
    <row r="13" spans="1:14" ht="27.75" customHeight="1">
      <c r="A13" s="7" t="s">
        <v>86</v>
      </c>
      <c r="B13" s="140">
        <v>0.34</v>
      </c>
      <c r="C13" s="140">
        <v>0.39</v>
      </c>
      <c r="D13" s="141">
        <v>0.67</v>
      </c>
      <c r="E13" s="140">
        <v>0.23</v>
      </c>
      <c r="F13" s="140">
        <v>0.33</v>
      </c>
      <c r="G13" s="141">
        <v>0.19</v>
      </c>
      <c r="H13" s="142"/>
      <c r="I13" s="140">
        <v>0.04</v>
      </c>
      <c r="J13" s="140">
        <v>0.04</v>
      </c>
      <c r="K13" s="141">
        <v>0.04</v>
      </c>
      <c r="L13" s="140">
        <v>0.06</v>
      </c>
      <c r="M13" s="140">
        <v>0.09</v>
      </c>
      <c r="N13" s="141">
        <v>0</v>
      </c>
    </row>
    <row r="14" spans="1:14" ht="27.75" customHeight="1">
      <c r="A14" s="7" t="s">
        <v>87</v>
      </c>
      <c r="B14" s="140">
        <v>0.01</v>
      </c>
      <c r="C14" s="140">
        <v>0.03</v>
      </c>
      <c r="D14" s="141">
        <v>0</v>
      </c>
      <c r="E14" s="140">
        <v>0</v>
      </c>
      <c r="F14" s="140">
        <v>0</v>
      </c>
      <c r="G14" s="141">
        <v>0</v>
      </c>
      <c r="H14" s="142"/>
      <c r="I14" s="140">
        <v>0.09</v>
      </c>
      <c r="J14" s="140">
        <v>0.11</v>
      </c>
      <c r="K14" s="141">
        <v>0.07</v>
      </c>
      <c r="L14" s="140">
        <v>0.11</v>
      </c>
      <c r="M14" s="140">
        <v>0.03</v>
      </c>
      <c r="N14" s="141">
        <v>0.13</v>
      </c>
    </row>
    <row r="15" spans="1:14" ht="27.75" customHeight="1">
      <c r="A15" s="7" t="s">
        <v>88</v>
      </c>
      <c r="B15" s="140">
        <v>0.1</v>
      </c>
      <c r="C15" s="140">
        <v>0.18</v>
      </c>
      <c r="D15" s="141">
        <v>0</v>
      </c>
      <c r="E15" s="140">
        <v>0.11</v>
      </c>
      <c r="F15" s="140">
        <v>0.04</v>
      </c>
      <c r="G15" s="141">
        <v>0</v>
      </c>
      <c r="H15" s="142"/>
      <c r="I15" s="140">
        <v>0.02</v>
      </c>
      <c r="J15" s="140">
        <v>0.01</v>
      </c>
      <c r="K15" s="141">
        <v>0.03</v>
      </c>
      <c r="L15" s="140">
        <v>0.09</v>
      </c>
      <c r="M15" s="140">
        <v>0.02</v>
      </c>
      <c r="N15" s="141">
        <v>0.01</v>
      </c>
    </row>
    <row r="16" spans="1:14" ht="27.75" customHeight="1">
      <c r="A16" s="4" t="s">
        <v>48</v>
      </c>
      <c r="B16" s="140">
        <v>0.51</v>
      </c>
      <c r="C16" s="140">
        <v>0.37</v>
      </c>
      <c r="D16" s="141">
        <v>0.28</v>
      </c>
      <c r="E16" s="140">
        <v>0.61</v>
      </c>
      <c r="F16" s="140">
        <v>0.58</v>
      </c>
      <c r="G16" s="141">
        <v>0.73</v>
      </c>
      <c r="H16" s="143"/>
      <c r="I16" s="140">
        <v>0.84</v>
      </c>
      <c r="J16" s="140">
        <v>0.84</v>
      </c>
      <c r="K16" s="141">
        <v>0.85</v>
      </c>
      <c r="L16" s="140">
        <v>0.74</v>
      </c>
      <c r="M16" s="140">
        <v>0.86</v>
      </c>
      <c r="N16" s="141">
        <v>0.86</v>
      </c>
    </row>
    <row r="17" spans="1:14" ht="49.5" customHeight="1">
      <c r="A17" s="241" t="s">
        <v>110</v>
      </c>
      <c r="B17" s="242"/>
      <c r="C17" s="242"/>
      <c r="D17" s="242"/>
      <c r="E17" s="242"/>
      <c r="F17" s="242"/>
      <c r="G17" s="242"/>
      <c r="H17" s="242"/>
      <c r="I17" s="242"/>
      <c r="J17" s="242"/>
      <c r="K17" s="242"/>
      <c r="L17" s="242"/>
      <c r="M17" s="242"/>
      <c r="N17" s="242"/>
    </row>
    <row r="18" spans="1:14" ht="30" customHeight="1">
      <c r="A18" s="243" t="s">
        <v>114</v>
      </c>
      <c r="B18" s="244"/>
      <c r="C18" s="244"/>
      <c r="D18" s="244"/>
      <c r="E18" s="244"/>
      <c r="F18" s="244"/>
      <c r="G18" s="244"/>
      <c r="H18" s="244"/>
      <c r="I18" s="244"/>
      <c r="J18" s="244"/>
      <c r="K18" s="244"/>
      <c r="L18" s="244"/>
      <c r="M18" s="244"/>
      <c r="N18" s="244"/>
    </row>
    <row r="19" spans="1:14" ht="41.25" customHeight="1">
      <c r="A19" s="1"/>
      <c r="B19" s="54" t="s">
        <v>183</v>
      </c>
      <c r="C19" s="54" t="s">
        <v>184</v>
      </c>
      <c r="D19" s="130" t="s">
        <v>185</v>
      </c>
      <c r="E19" s="54" t="s">
        <v>186</v>
      </c>
      <c r="F19" s="54" t="s">
        <v>187</v>
      </c>
      <c r="G19" s="130" t="s">
        <v>188</v>
      </c>
      <c r="H19" s="76"/>
      <c r="I19" s="54" t="s">
        <v>189</v>
      </c>
      <c r="J19" s="54" t="s">
        <v>190</v>
      </c>
      <c r="K19" s="130" t="s">
        <v>191</v>
      </c>
      <c r="L19" s="54" t="s">
        <v>192</v>
      </c>
      <c r="M19" s="54" t="s">
        <v>193</v>
      </c>
      <c r="N19" s="130" t="s">
        <v>194</v>
      </c>
    </row>
    <row r="20" spans="1:14" ht="27.75" customHeight="1">
      <c r="A20" s="2" t="s">
        <v>67</v>
      </c>
      <c r="B20" s="144">
        <v>1354</v>
      </c>
      <c r="C20" s="144">
        <v>372</v>
      </c>
      <c r="D20" s="145">
        <v>102</v>
      </c>
      <c r="E20" s="144">
        <v>488</v>
      </c>
      <c r="F20" s="146">
        <v>347</v>
      </c>
      <c r="G20" s="145">
        <v>45</v>
      </c>
      <c r="H20" s="147"/>
      <c r="I20" s="148">
        <v>812</v>
      </c>
      <c r="J20" s="148">
        <v>194</v>
      </c>
      <c r="K20" s="149">
        <v>189</v>
      </c>
      <c r="L20" s="148">
        <v>36</v>
      </c>
      <c r="M20" s="148">
        <v>174</v>
      </c>
      <c r="N20" s="149">
        <v>214</v>
      </c>
    </row>
    <row r="21" spans="1:14" ht="27.75" customHeight="1">
      <c r="A21" s="6" t="s">
        <v>95</v>
      </c>
      <c r="B21" s="140">
        <v>0.09</v>
      </c>
      <c r="C21" s="140">
        <v>0.12</v>
      </c>
      <c r="D21" s="150">
        <v>0.11</v>
      </c>
      <c r="E21" s="140">
        <v>0.08</v>
      </c>
      <c r="F21" s="151">
        <v>0.07</v>
      </c>
      <c r="G21" s="150">
        <v>0</v>
      </c>
      <c r="H21" s="152"/>
      <c r="I21" s="140">
        <v>0.18</v>
      </c>
      <c r="J21" s="140">
        <v>0.19</v>
      </c>
      <c r="K21" s="141">
        <v>0.3</v>
      </c>
      <c r="L21" s="140">
        <v>0.17</v>
      </c>
      <c r="M21" s="140">
        <v>0.14</v>
      </c>
      <c r="N21" s="141">
        <v>0.08</v>
      </c>
    </row>
    <row r="22" spans="1:14" ht="27.75" customHeight="1">
      <c r="A22" s="4" t="s">
        <v>138</v>
      </c>
      <c r="B22" s="140">
        <v>0.09</v>
      </c>
      <c r="C22" s="140">
        <v>0.06</v>
      </c>
      <c r="D22" s="150">
        <v>0.03</v>
      </c>
      <c r="E22" s="140">
        <v>0.07</v>
      </c>
      <c r="F22" s="151">
        <v>0.18</v>
      </c>
      <c r="G22" s="150">
        <v>0.09</v>
      </c>
      <c r="H22" s="152"/>
      <c r="I22" s="140">
        <v>0.16</v>
      </c>
      <c r="J22" s="140">
        <v>0.12</v>
      </c>
      <c r="K22" s="141">
        <v>0.03</v>
      </c>
      <c r="L22" s="140">
        <v>0</v>
      </c>
      <c r="M22" s="140">
        <v>0.18</v>
      </c>
      <c r="N22" s="141">
        <v>0.32</v>
      </c>
    </row>
    <row r="23" spans="1:14" ht="27.75" customHeight="1">
      <c r="A23" s="4" t="s">
        <v>49</v>
      </c>
      <c r="B23" s="140">
        <v>0.8</v>
      </c>
      <c r="C23" s="140">
        <v>0.81</v>
      </c>
      <c r="D23" s="150">
        <v>0.85</v>
      </c>
      <c r="E23" s="140">
        <v>0.83</v>
      </c>
      <c r="F23" s="151">
        <v>0.73</v>
      </c>
      <c r="G23" s="150">
        <v>0.91</v>
      </c>
      <c r="H23" s="152"/>
      <c r="I23" s="140">
        <v>0.65</v>
      </c>
      <c r="J23" s="140">
        <v>0.68</v>
      </c>
      <c r="K23" s="141">
        <v>0.67</v>
      </c>
      <c r="L23" s="140">
        <v>0.83</v>
      </c>
      <c r="M23" s="140">
        <v>0.66</v>
      </c>
      <c r="N23" s="141">
        <v>0.59</v>
      </c>
    </row>
    <row r="24" spans="1:14" ht="27.75" customHeight="1">
      <c r="A24" s="6" t="s">
        <v>115</v>
      </c>
      <c r="B24" s="140">
        <v>0.01</v>
      </c>
      <c r="C24" s="140">
        <v>0.01</v>
      </c>
      <c r="D24" s="150">
        <v>0.01</v>
      </c>
      <c r="E24" s="140">
        <v>0.01</v>
      </c>
      <c r="F24" s="151">
        <v>0.02</v>
      </c>
      <c r="G24" s="150">
        <v>0</v>
      </c>
      <c r="H24" s="153"/>
      <c r="I24" s="140">
        <v>0.01</v>
      </c>
      <c r="J24" s="140">
        <v>0.01</v>
      </c>
      <c r="K24" s="141">
        <v>0.01</v>
      </c>
      <c r="L24" s="140">
        <v>0</v>
      </c>
      <c r="M24" s="140">
        <v>0.02</v>
      </c>
      <c r="N24" s="141">
        <v>0.01</v>
      </c>
    </row>
    <row r="25" spans="1:14" ht="53.25" customHeight="1">
      <c r="A25" s="241" t="s">
        <v>116</v>
      </c>
      <c r="B25" s="242"/>
      <c r="C25" s="242"/>
      <c r="D25" s="242"/>
      <c r="E25" s="242"/>
      <c r="F25" s="242"/>
      <c r="G25" s="242"/>
      <c r="H25" s="242"/>
      <c r="I25" s="242"/>
      <c r="J25" s="242"/>
      <c r="K25" s="242"/>
      <c r="L25" s="242"/>
      <c r="M25" s="242"/>
      <c r="N25" s="242"/>
    </row>
    <row r="26" spans="1:14" ht="31.5" customHeight="1">
      <c r="A26" s="243" t="s">
        <v>112</v>
      </c>
      <c r="B26" s="244"/>
      <c r="C26" s="244"/>
      <c r="D26" s="244"/>
      <c r="E26" s="244"/>
      <c r="F26" s="244"/>
      <c r="G26" s="244"/>
      <c r="H26" s="244"/>
      <c r="I26" s="244"/>
      <c r="J26" s="244"/>
      <c r="K26" s="244"/>
      <c r="L26" s="244"/>
      <c r="M26" s="244"/>
      <c r="N26" s="244"/>
    </row>
    <row r="27" spans="1:14" ht="38.25" customHeight="1">
      <c r="A27" s="1"/>
      <c r="B27" s="54" t="s">
        <v>183</v>
      </c>
      <c r="C27" s="54" t="s">
        <v>184</v>
      </c>
      <c r="D27" s="130" t="s">
        <v>185</v>
      </c>
      <c r="E27" s="54" t="s">
        <v>186</v>
      </c>
      <c r="F27" s="54" t="s">
        <v>187</v>
      </c>
      <c r="G27" s="130" t="s">
        <v>188</v>
      </c>
      <c r="H27" s="76"/>
      <c r="I27" s="54" t="s">
        <v>189</v>
      </c>
      <c r="J27" s="54" t="s">
        <v>190</v>
      </c>
      <c r="K27" s="130" t="s">
        <v>191</v>
      </c>
      <c r="L27" s="54" t="s">
        <v>192</v>
      </c>
      <c r="M27" s="54" t="s">
        <v>193</v>
      </c>
      <c r="N27" s="130" t="s">
        <v>194</v>
      </c>
    </row>
    <row r="28" spans="1:14" ht="37.5" customHeight="1">
      <c r="A28" s="2" t="s">
        <v>67</v>
      </c>
      <c r="B28" s="55">
        <v>1496</v>
      </c>
      <c r="C28" s="55">
        <v>458</v>
      </c>
      <c r="D28" s="154">
        <v>107</v>
      </c>
      <c r="E28" s="155">
        <v>533</v>
      </c>
      <c r="F28" s="55">
        <v>356</v>
      </c>
      <c r="G28" s="154">
        <v>42</v>
      </c>
      <c r="H28" s="81"/>
      <c r="I28" s="58">
        <v>813</v>
      </c>
      <c r="J28" s="58">
        <v>199</v>
      </c>
      <c r="K28" s="156">
        <v>183</v>
      </c>
      <c r="L28" s="157">
        <v>38</v>
      </c>
      <c r="M28" s="58">
        <v>176</v>
      </c>
      <c r="N28" s="156">
        <v>211</v>
      </c>
    </row>
    <row r="29" spans="1:14" ht="37.5" customHeight="1">
      <c r="A29" s="6" t="s">
        <v>68</v>
      </c>
      <c r="B29" s="56">
        <v>0.58</v>
      </c>
      <c r="C29" s="56">
        <v>0.41</v>
      </c>
      <c r="D29" s="158">
        <v>0.83</v>
      </c>
      <c r="E29" s="159">
        <v>0.63</v>
      </c>
      <c r="F29" s="56">
        <v>0.62</v>
      </c>
      <c r="G29" s="158">
        <v>0.69</v>
      </c>
      <c r="H29" s="81"/>
      <c r="I29" s="56">
        <v>0.57</v>
      </c>
      <c r="J29" s="56">
        <v>0.62</v>
      </c>
      <c r="K29" s="158">
        <v>0.57</v>
      </c>
      <c r="L29" s="159">
        <v>0.53</v>
      </c>
      <c r="M29" s="56">
        <v>0.4</v>
      </c>
      <c r="N29" s="158">
        <v>0.67</v>
      </c>
    </row>
    <row r="30" spans="1:14" ht="37.5" customHeight="1">
      <c r="A30" s="3" t="s">
        <v>117</v>
      </c>
      <c r="B30" s="56">
        <v>0.13</v>
      </c>
      <c r="C30" s="56">
        <v>0.15</v>
      </c>
      <c r="D30" s="158">
        <v>0</v>
      </c>
      <c r="E30" s="159">
        <v>0.11</v>
      </c>
      <c r="F30" s="56">
        <v>0.17</v>
      </c>
      <c r="G30" s="158">
        <v>0.1</v>
      </c>
      <c r="H30" s="81"/>
      <c r="I30" s="56">
        <v>0.09</v>
      </c>
      <c r="J30" s="56">
        <v>0.05</v>
      </c>
      <c r="K30" s="158">
        <v>0.04</v>
      </c>
      <c r="L30" s="159">
        <v>0</v>
      </c>
      <c r="M30" s="56">
        <v>0.23</v>
      </c>
      <c r="N30" s="158">
        <v>0.07</v>
      </c>
    </row>
    <row r="31" spans="1:14" ht="37.5" customHeight="1">
      <c r="A31" s="4" t="s">
        <v>118</v>
      </c>
      <c r="B31" s="56">
        <v>0.04</v>
      </c>
      <c r="C31" s="56">
        <v>0.05</v>
      </c>
      <c r="D31" s="158">
        <v>0.03</v>
      </c>
      <c r="E31" s="159">
        <v>0.02</v>
      </c>
      <c r="F31" s="56">
        <v>0.03</v>
      </c>
      <c r="G31" s="158">
        <v>0.07</v>
      </c>
      <c r="H31" s="81"/>
      <c r="I31" s="56">
        <v>0.08</v>
      </c>
      <c r="J31" s="56">
        <v>0.07</v>
      </c>
      <c r="K31" s="158">
        <v>0.12</v>
      </c>
      <c r="L31" s="159">
        <v>0.05</v>
      </c>
      <c r="M31" s="56">
        <v>0.08</v>
      </c>
      <c r="N31" s="158">
        <v>0.08</v>
      </c>
    </row>
    <row r="32" spans="1:14" ht="37.5" customHeight="1">
      <c r="A32" s="6" t="s">
        <v>119</v>
      </c>
      <c r="B32" s="56">
        <v>0.11</v>
      </c>
      <c r="C32" s="56">
        <v>0.17</v>
      </c>
      <c r="D32" s="158">
        <v>0.11</v>
      </c>
      <c r="E32" s="159">
        <v>0.07</v>
      </c>
      <c r="F32" s="56">
        <v>0.09</v>
      </c>
      <c r="G32" s="158">
        <v>0.14</v>
      </c>
      <c r="H32" s="81"/>
      <c r="I32" s="56">
        <v>0.15</v>
      </c>
      <c r="J32" s="56">
        <v>0.14</v>
      </c>
      <c r="K32" s="158">
        <v>0.15</v>
      </c>
      <c r="L32" s="159">
        <v>0.11</v>
      </c>
      <c r="M32" s="56">
        <v>0.18</v>
      </c>
      <c r="N32" s="158">
        <v>0.14</v>
      </c>
    </row>
    <row r="33" spans="1:14" ht="37.5" customHeight="1">
      <c r="A33" s="11" t="s">
        <v>120</v>
      </c>
      <c r="B33" s="56">
        <v>0.14</v>
      </c>
      <c r="C33" s="56">
        <v>0.21</v>
      </c>
      <c r="D33" s="158">
        <v>0.03</v>
      </c>
      <c r="E33" s="159">
        <v>0.16</v>
      </c>
      <c r="F33" s="56">
        <v>0.09</v>
      </c>
      <c r="G33" s="158">
        <v>0</v>
      </c>
      <c r="H33" s="82"/>
      <c r="I33" s="56">
        <v>0.1</v>
      </c>
      <c r="J33" s="56">
        <v>0.13</v>
      </c>
      <c r="K33" s="158">
        <v>0.11</v>
      </c>
      <c r="L33" s="159">
        <v>0.32</v>
      </c>
      <c r="M33" s="56">
        <v>0.09</v>
      </c>
      <c r="N33" s="158">
        <v>0.03</v>
      </c>
    </row>
    <row r="34" spans="1:14" ht="48.75" customHeight="1">
      <c r="A34" s="201" t="s">
        <v>111</v>
      </c>
      <c r="B34" s="127"/>
      <c r="C34" s="127"/>
      <c r="D34" s="127"/>
      <c r="E34" s="127"/>
      <c r="F34" s="127"/>
      <c r="G34" s="127"/>
      <c r="H34" s="127"/>
      <c r="I34" s="128"/>
      <c r="J34" s="160"/>
      <c r="K34" s="160"/>
      <c r="L34" s="160"/>
      <c r="M34" s="160"/>
      <c r="N34" s="160"/>
    </row>
    <row r="35" spans="1:14" ht="43.5" customHeight="1">
      <c r="A35" s="5"/>
      <c r="B35" s="54" t="s">
        <v>183</v>
      </c>
      <c r="C35" s="54" t="s">
        <v>184</v>
      </c>
      <c r="D35" s="130" t="s">
        <v>185</v>
      </c>
      <c r="E35" s="54" t="s">
        <v>186</v>
      </c>
      <c r="F35" s="54" t="s">
        <v>187</v>
      </c>
      <c r="G35" s="130" t="s">
        <v>188</v>
      </c>
      <c r="H35" s="83"/>
      <c r="I35" s="54" t="s">
        <v>189</v>
      </c>
      <c r="J35" s="54" t="s">
        <v>190</v>
      </c>
      <c r="K35" s="130" t="s">
        <v>191</v>
      </c>
      <c r="L35" s="54" t="s">
        <v>192</v>
      </c>
      <c r="M35" s="54" t="s">
        <v>193</v>
      </c>
      <c r="N35" s="130" t="s">
        <v>194</v>
      </c>
    </row>
    <row r="36" spans="1:14" ht="33.75" customHeight="1">
      <c r="A36" s="2" t="s">
        <v>90</v>
      </c>
      <c r="B36" s="161">
        <v>1496</v>
      </c>
      <c r="C36" s="161">
        <v>458</v>
      </c>
      <c r="D36" s="162">
        <v>107</v>
      </c>
      <c r="E36" s="161">
        <v>533</v>
      </c>
      <c r="F36" s="161">
        <v>356</v>
      </c>
      <c r="G36" s="162">
        <v>42</v>
      </c>
      <c r="H36" s="163"/>
      <c r="I36" s="164">
        <v>813</v>
      </c>
      <c r="J36" s="164">
        <v>199</v>
      </c>
      <c r="K36" s="165">
        <v>183</v>
      </c>
      <c r="L36" s="164">
        <v>38</v>
      </c>
      <c r="M36" s="164">
        <v>176</v>
      </c>
      <c r="N36" s="165">
        <v>211</v>
      </c>
    </row>
    <row r="37" spans="1:14" ht="33.75" customHeight="1">
      <c r="A37" s="7" t="s">
        <v>101</v>
      </c>
      <c r="B37" s="166">
        <v>0.3</v>
      </c>
      <c r="C37" s="166">
        <v>0.2</v>
      </c>
      <c r="D37" s="167">
        <v>0.04</v>
      </c>
      <c r="E37" s="166">
        <v>0.51</v>
      </c>
      <c r="F37" s="166">
        <v>0.24</v>
      </c>
      <c r="G37" s="167">
        <v>0.09</v>
      </c>
      <c r="H37" s="163"/>
      <c r="I37" s="166">
        <v>0.24</v>
      </c>
      <c r="J37" s="166">
        <v>0.45</v>
      </c>
      <c r="K37" s="167">
        <v>0.24</v>
      </c>
      <c r="L37" s="166">
        <v>0.53</v>
      </c>
      <c r="M37" s="166">
        <v>0.11</v>
      </c>
      <c r="N37" s="167">
        <v>0.11</v>
      </c>
    </row>
    <row r="38" spans="1:14" ht="33.75" customHeight="1">
      <c r="A38" s="7" t="s">
        <v>102</v>
      </c>
      <c r="B38" s="166">
        <v>0.15</v>
      </c>
      <c r="C38" s="166">
        <v>0.1</v>
      </c>
      <c r="D38" s="167">
        <v>0</v>
      </c>
      <c r="E38" s="166">
        <v>0.1</v>
      </c>
      <c r="F38" s="166">
        <v>0.37</v>
      </c>
      <c r="G38" s="167">
        <v>0.02</v>
      </c>
      <c r="H38" s="163"/>
      <c r="I38" s="166">
        <v>0.15</v>
      </c>
      <c r="J38" s="166">
        <v>0.1</v>
      </c>
      <c r="K38" s="167">
        <v>0.01</v>
      </c>
      <c r="L38" s="166">
        <v>0.08</v>
      </c>
      <c r="M38" s="166">
        <v>0.19</v>
      </c>
      <c r="N38" s="167">
        <v>0.27</v>
      </c>
    </row>
    <row r="39" spans="1:14" ht="33.75" customHeight="1">
      <c r="A39" s="4" t="s">
        <v>103</v>
      </c>
      <c r="B39" s="166">
        <v>0.15</v>
      </c>
      <c r="C39" s="166">
        <v>0.18</v>
      </c>
      <c r="D39" s="167">
        <v>0.01</v>
      </c>
      <c r="E39" s="166">
        <v>0.16</v>
      </c>
      <c r="F39" s="166">
        <v>0.15</v>
      </c>
      <c r="G39" s="167">
        <v>0.02</v>
      </c>
      <c r="H39" s="163"/>
      <c r="I39" s="166">
        <v>0.09</v>
      </c>
      <c r="J39" s="166">
        <v>0.15</v>
      </c>
      <c r="K39" s="167">
        <v>0.01</v>
      </c>
      <c r="L39" s="166">
        <v>0.05</v>
      </c>
      <c r="M39" s="166">
        <v>0.19</v>
      </c>
      <c r="N39" s="167">
        <v>0.04</v>
      </c>
    </row>
    <row r="40" spans="1:14" ht="33.75" customHeight="1">
      <c r="A40" s="4" t="s">
        <v>104</v>
      </c>
      <c r="B40" s="166">
        <v>0.07</v>
      </c>
      <c r="C40" s="166">
        <v>0.02</v>
      </c>
      <c r="D40" s="167">
        <v>0.81</v>
      </c>
      <c r="E40" s="166">
        <v>0.01</v>
      </c>
      <c r="F40" s="166">
        <v>0</v>
      </c>
      <c r="G40" s="167">
        <v>0</v>
      </c>
      <c r="H40" s="163"/>
      <c r="I40" s="166">
        <v>0.11</v>
      </c>
      <c r="J40" s="166">
        <v>0.13</v>
      </c>
      <c r="K40" s="167">
        <v>0.35</v>
      </c>
      <c r="L40" s="166">
        <v>0</v>
      </c>
      <c r="M40" s="166">
        <v>0</v>
      </c>
      <c r="N40" s="167">
        <v>0.01</v>
      </c>
    </row>
    <row r="41" spans="1:14" ht="33.75" customHeight="1">
      <c r="A41" s="6" t="s">
        <v>105</v>
      </c>
      <c r="B41" s="166">
        <v>0.02</v>
      </c>
      <c r="C41" s="166">
        <v>0.02</v>
      </c>
      <c r="D41" s="167">
        <v>0</v>
      </c>
      <c r="E41" s="166">
        <v>0</v>
      </c>
      <c r="F41" s="166">
        <v>0</v>
      </c>
      <c r="G41" s="167">
        <v>0.65</v>
      </c>
      <c r="H41" s="163"/>
      <c r="I41" s="166">
        <v>0.15</v>
      </c>
      <c r="J41" s="166">
        <v>0.11</v>
      </c>
      <c r="K41" s="167">
        <v>0</v>
      </c>
      <c r="L41" s="166">
        <v>0</v>
      </c>
      <c r="M41" s="166">
        <v>0</v>
      </c>
      <c r="N41" s="167">
        <v>0.47</v>
      </c>
    </row>
    <row r="42" spans="1:14" ht="33.75" customHeight="1">
      <c r="A42" s="13" t="s">
        <v>106</v>
      </c>
      <c r="B42" s="168">
        <v>0.5</v>
      </c>
      <c r="C42" s="168">
        <v>0.39</v>
      </c>
      <c r="D42" s="169">
        <v>0.05</v>
      </c>
      <c r="E42" s="168">
        <v>0.63</v>
      </c>
      <c r="F42" s="168">
        <v>0.62</v>
      </c>
      <c r="G42" s="169">
        <v>0.14</v>
      </c>
      <c r="H42" s="163"/>
      <c r="I42" s="168">
        <v>0.42</v>
      </c>
      <c r="J42" s="168">
        <v>0.57</v>
      </c>
      <c r="K42" s="169">
        <v>0.26</v>
      </c>
      <c r="L42" s="168">
        <v>0.53</v>
      </c>
      <c r="M42" s="168">
        <v>0.4</v>
      </c>
      <c r="N42" s="169">
        <v>0.39</v>
      </c>
    </row>
    <row r="43" spans="1:14" ht="33.75" customHeight="1">
      <c r="A43" s="13" t="s">
        <v>107</v>
      </c>
      <c r="B43" s="168">
        <v>0.58</v>
      </c>
      <c r="C43" s="168">
        <v>0.41</v>
      </c>
      <c r="D43" s="169">
        <v>0.83</v>
      </c>
      <c r="E43" s="168">
        <v>0.63</v>
      </c>
      <c r="F43" s="168">
        <v>0.62</v>
      </c>
      <c r="G43" s="169">
        <v>0.69</v>
      </c>
      <c r="H43" s="170"/>
      <c r="I43" s="168">
        <v>0.57</v>
      </c>
      <c r="J43" s="168">
        <v>0.62</v>
      </c>
      <c r="K43" s="169">
        <v>0.57</v>
      </c>
      <c r="L43" s="168">
        <v>0.53</v>
      </c>
      <c r="M43" s="168">
        <v>0.4</v>
      </c>
      <c r="N43" s="169">
        <v>0.67</v>
      </c>
    </row>
    <row r="44" spans="1:14" ht="57" customHeight="1">
      <c r="A44" s="231" t="s">
        <v>16</v>
      </c>
      <c r="B44" s="232"/>
      <c r="C44" s="232"/>
      <c r="D44" s="232"/>
      <c r="E44" s="232"/>
      <c r="F44" s="232"/>
      <c r="G44" s="232"/>
      <c r="H44" s="232"/>
      <c r="I44" s="232"/>
      <c r="J44" s="232"/>
      <c r="K44" s="232"/>
      <c r="L44" s="232"/>
      <c r="M44" s="232"/>
      <c r="N44" s="232"/>
    </row>
    <row r="45" spans="1:14" ht="38.25" customHeight="1">
      <c r="A45" s="5"/>
      <c r="B45" s="54" t="s">
        <v>183</v>
      </c>
      <c r="C45" s="54" t="s">
        <v>184</v>
      </c>
      <c r="D45" s="130" t="s">
        <v>185</v>
      </c>
      <c r="E45" s="54" t="s">
        <v>186</v>
      </c>
      <c r="F45" s="54" t="s">
        <v>187</v>
      </c>
      <c r="G45" s="130" t="s">
        <v>188</v>
      </c>
      <c r="H45" s="83"/>
      <c r="I45" s="54" t="s">
        <v>189</v>
      </c>
      <c r="J45" s="54" t="s">
        <v>190</v>
      </c>
      <c r="K45" s="130" t="s">
        <v>191</v>
      </c>
      <c r="L45" s="54" t="s">
        <v>192</v>
      </c>
      <c r="M45" s="54" t="s">
        <v>193</v>
      </c>
      <c r="N45" s="130" t="s">
        <v>194</v>
      </c>
    </row>
    <row r="46" spans="1:14" ht="30" customHeight="1">
      <c r="A46" s="2" t="s">
        <v>90</v>
      </c>
      <c r="B46" s="144">
        <v>863</v>
      </c>
      <c r="C46" s="144">
        <v>180</v>
      </c>
      <c r="D46" s="171">
        <v>87</v>
      </c>
      <c r="E46" s="144">
        <v>340</v>
      </c>
      <c r="F46" s="144">
        <v>231</v>
      </c>
      <c r="G46" s="171">
        <v>25</v>
      </c>
      <c r="H46" s="152"/>
      <c r="I46" s="148">
        <v>459</v>
      </c>
      <c r="J46" s="148">
        <v>123</v>
      </c>
      <c r="K46" s="149">
        <v>106</v>
      </c>
      <c r="L46" s="148">
        <v>22</v>
      </c>
      <c r="M46" s="148">
        <v>76</v>
      </c>
      <c r="N46" s="149">
        <v>127</v>
      </c>
    </row>
    <row r="47" spans="1:14" ht="30" customHeight="1">
      <c r="A47" s="7" t="s">
        <v>121</v>
      </c>
      <c r="B47" s="140">
        <v>0.2</v>
      </c>
      <c r="C47" s="140">
        <v>0.1</v>
      </c>
      <c r="D47" s="141">
        <v>0.01</v>
      </c>
      <c r="E47" s="140">
        <v>0.21</v>
      </c>
      <c r="F47" s="140">
        <v>0.37</v>
      </c>
      <c r="G47" s="141">
        <v>0</v>
      </c>
      <c r="H47" s="152"/>
      <c r="I47" s="140">
        <v>0.08</v>
      </c>
      <c r="J47" s="140">
        <v>0.02</v>
      </c>
      <c r="K47" s="141">
        <v>0.01</v>
      </c>
      <c r="L47" s="140">
        <v>0.09</v>
      </c>
      <c r="M47" s="140">
        <v>0.41</v>
      </c>
      <c r="N47" s="141">
        <v>0.02</v>
      </c>
    </row>
    <row r="48" spans="1:14" ht="30" customHeight="1">
      <c r="A48" s="7" t="s">
        <v>122</v>
      </c>
      <c r="B48" s="140">
        <v>0.27</v>
      </c>
      <c r="C48" s="140">
        <v>0.26</v>
      </c>
      <c r="D48" s="141">
        <v>0.8</v>
      </c>
      <c r="E48" s="140">
        <v>0.23</v>
      </c>
      <c r="F48" s="140">
        <v>0.09</v>
      </c>
      <c r="G48" s="141">
        <v>0.76</v>
      </c>
      <c r="H48" s="152"/>
      <c r="I48" s="140">
        <v>0.43</v>
      </c>
      <c r="J48" s="140">
        <v>0.55</v>
      </c>
      <c r="K48" s="141">
        <v>0.45</v>
      </c>
      <c r="L48" s="140">
        <v>0.23</v>
      </c>
      <c r="M48" s="140">
        <v>0.11</v>
      </c>
      <c r="N48" s="141">
        <v>0.53</v>
      </c>
    </row>
    <row r="49" spans="1:14" ht="30" customHeight="1">
      <c r="A49" s="4" t="s">
        <v>123</v>
      </c>
      <c r="B49" s="140">
        <v>0.56</v>
      </c>
      <c r="C49" s="140">
        <v>0.66</v>
      </c>
      <c r="D49" s="141">
        <v>0.16</v>
      </c>
      <c r="E49" s="140">
        <v>0.61</v>
      </c>
      <c r="F49" s="140">
        <v>0.62</v>
      </c>
      <c r="G49" s="141">
        <v>0.04</v>
      </c>
      <c r="H49" s="152"/>
      <c r="I49" s="140">
        <v>0.49</v>
      </c>
      <c r="J49" s="140">
        <v>0.51</v>
      </c>
      <c r="K49" s="141">
        <v>0.56</v>
      </c>
      <c r="L49" s="140">
        <v>0.59</v>
      </c>
      <c r="M49" s="140">
        <v>0.41</v>
      </c>
      <c r="N49" s="141">
        <v>0.44</v>
      </c>
    </row>
    <row r="50" spans="1:14" ht="30" customHeight="1">
      <c r="A50" s="4" t="s">
        <v>124</v>
      </c>
      <c r="B50" s="140">
        <v>0.17</v>
      </c>
      <c r="C50" s="140">
        <v>0.17</v>
      </c>
      <c r="D50" s="141">
        <v>0.09</v>
      </c>
      <c r="E50" s="140">
        <v>0.23</v>
      </c>
      <c r="F50" s="140">
        <v>0.12</v>
      </c>
      <c r="G50" s="141">
        <v>0.24</v>
      </c>
      <c r="H50" s="152"/>
      <c r="I50" s="140">
        <v>0.17</v>
      </c>
      <c r="J50" s="140">
        <v>0.13</v>
      </c>
      <c r="K50" s="141">
        <v>0.07</v>
      </c>
      <c r="L50" s="140">
        <v>0.18</v>
      </c>
      <c r="M50" s="140">
        <v>0.21</v>
      </c>
      <c r="N50" s="141">
        <v>0.24</v>
      </c>
    </row>
    <row r="51" spans="1:14" ht="48.75" customHeight="1">
      <c r="A51" s="231" t="s">
        <v>109</v>
      </c>
      <c r="B51" s="232"/>
      <c r="C51" s="232"/>
      <c r="D51" s="232"/>
      <c r="E51" s="232"/>
      <c r="F51" s="232"/>
      <c r="G51" s="232"/>
      <c r="H51" s="232"/>
      <c r="I51" s="232"/>
      <c r="J51" s="232"/>
      <c r="K51" s="232"/>
      <c r="L51" s="232"/>
      <c r="M51" s="232"/>
      <c r="N51" s="232"/>
    </row>
    <row r="52" spans="1:14" ht="39.75" customHeight="1">
      <c r="A52" s="5"/>
      <c r="B52" s="54" t="s">
        <v>183</v>
      </c>
      <c r="C52" s="54" t="s">
        <v>184</v>
      </c>
      <c r="D52" s="130" t="s">
        <v>185</v>
      </c>
      <c r="E52" s="54" t="s">
        <v>186</v>
      </c>
      <c r="F52" s="54" t="s">
        <v>187</v>
      </c>
      <c r="G52" s="130" t="s">
        <v>188</v>
      </c>
      <c r="H52" s="83"/>
      <c r="I52" s="54" t="s">
        <v>189</v>
      </c>
      <c r="J52" s="54" t="s">
        <v>190</v>
      </c>
      <c r="K52" s="130" t="s">
        <v>191</v>
      </c>
      <c r="L52" s="54" t="s">
        <v>192</v>
      </c>
      <c r="M52" s="54" t="s">
        <v>193</v>
      </c>
      <c r="N52" s="130" t="s">
        <v>194</v>
      </c>
    </row>
    <row r="53" spans="1:14" ht="27.75" customHeight="1">
      <c r="A53" s="12" t="s">
        <v>67</v>
      </c>
      <c r="B53" s="144">
        <v>1145</v>
      </c>
      <c r="C53" s="144">
        <v>295</v>
      </c>
      <c r="D53" s="171">
        <v>97</v>
      </c>
      <c r="E53" s="144">
        <v>429</v>
      </c>
      <c r="F53" s="144">
        <v>295</v>
      </c>
      <c r="G53" s="171">
        <v>29</v>
      </c>
      <c r="H53" s="152"/>
      <c r="I53" s="172">
        <v>567</v>
      </c>
      <c r="J53" s="172">
        <v>145</v>
      </c>
      <c r="K53" s="173">
        <v>131</v>
      </c>
      <c r="L53" s="172">
        <v>26</v>
      </c>
      <c r="M53" s="172">
        <v>99</v>
      </c>
      <c r="N53" s="173">
        <v>161</v>
      </c>
    </row>
    <row r="54" spans="1:14" ht="27.75" customHeight="1">
      <c r="A54" s="16" t="s">
        <v>50</v>
      </c>
      <c r="B54" s="174">
        <v>0.27</v>
      </c>
      <c r="C54" s="174">
        <v>0.2</v>
      </c>
      <c r="D54" s="175">
        <v>0.41</v>
      </c>
      <c r="E54" s="174">
        <v>0.32</v>
      </c>
      <c r="F54" s="174">
        <v>0.23</v>
      </c>
      <c r="G54" s="175">
        <v>0.07</v>
      </c>
      <c r="H54" s="152"/>
      <c r="I54" s="174">
        <v>0.26</v>
      </c>
      <c r="J54" s="174">
        <v>0.23</v>
      </c>
      <c r="K54" s="175">
        <v>0.4</v>
      </c>
      <c r="L54" s="174">
        <v>0.35</v>
      </c>
      <c r="M54" s="174">
        <v>0.18</v>
      </c>
      <c r="N54" s="175">
        <v>0.17</v>
      </c>
    </row>
    <row r="55" spans="1:14" ht="27.75" customHeight="1">
      <c r="A55" s="16" t="s">
        <v>51</v>
      </c>
      <c r="B55" s="174">
        <v>0.57</v>
      </c>
      <c r="C55" s="174">
        <v>0.58</v>
      </c>
      <c r="D55" s="175">
        <v>0.53</v>
      </c>
      <c r="E55" s="174">
        <v>0.56</v>
      </c>
      <c r="F55" s="174">
        <v>0.57</v>
      </c>
      <c r="G55" s="175">
        <v>0.83</v>
      </c>
      <c r="H55" s="152"/>
      <c r="I55" s="174">
        <v>0.58</v>
      </c>
      <c r="J55" s="174">
        <v>0.61</v>
      </c>
      <c r="K55" s="175">
        <v>0.52</v>
      </c>
      <c r="L55" s="174">
        <v>0.46</v>
      </c>
      <c r="M55" s="174">
        <v>0.58</v>
      </c>
      <c r="N55" s="175">
        <v>0.62</v>
      </c>
    </row>
    <row r="56" spans="1:14" ht="27.75" customHeight="1">
      <c r="A56" s="16" t="s">
        <v>52</v>
      </c>
      <c r="B56" s="174">
        <v>0.13</v>
      </c>
      <c r="C56" s="174">
        <v>0.19</v>
      </c>
      <c r="D56" s="175">
        <v>0.05</v>
      </c>
      <c r="E56" s="174">
        <v>0.09</v>
      </c>
      <c r="F56" s="174">
        <v>0.14</v>
      </c>
      <c r="G56" s="175">
        <v>0.07</v>
      </c>
      <c r="H56" s="152"/>
      <c r="I56" s="174">
        <v>0.12</v>
      </c>
      <c r="J56" s="174">
        <v>0.12</v>
      </c>
      <c r="K56" s="175">
        <v>0.05</v>
      </c>
      <c r="L56" s="174">
        <v>0.19</v>
      </c>
      <c r="M56" s="174">
        <v>0.19</v>
      </c>
      <c r="N56" s="175">
        <v>0.13</v>
      </c>
    </row>
    <row r="57" spans="1:14" ht="27.75" customHeight="1">
      <c r="A57" s="16" t="s">
        <v>53</v>
      </c>
      <c r="B57" s="174">
        <v>0.04</v>
      </c>
      <c r="C57" s="174">
        <v>0.04</v>
      </c>
      <c r="D57" s="175">
        <v>0.01</v>
      </c>
      <c r="E57" s="174">
        <v>0.03</v>
      </c>
      <c r="F57" s="174">
        <v>0.05</v>
      </c>
      <c r="G57" s="175">
        <v>0.03</v>
      </c>
      <c r="H57" s="152"/>
      <c r="I57" s="174">
        <v>0.04</v>
      </c>
      <c r="J57" s="174">
        <v>0.03</v>
      </c>
      <c r="K57" s="175">
        <v>0.02</v>
      </c>
      <c r="L57" s="174">
        <v>0</v>
      </c>
      <c r="M57" s="174">
        <v>0.05</v>
      </c>
      <c r="N57" s="175">
        <v>0.07</v>
      </c>
    </row>
    <row r="58" spans="1:14" ht="30" customHeight="1">
      <c r="A58" s="9" t="s">
        <v>89</v>
      </c>
      <c r="B58" s="176">
        <f aca="true" t="shared" si="2" ref="B58:G58">B54+B55</f>
        <v>0.84</v>
      </c>
      <c r="C58" s="176">
        <f t="shared" si="2"/>
        <v>0.78</v>
      </c>
      <c r="D58" s="177">
        <f t="shared" si="2"/>
        <v>0.94</v>
      </c>
      <c r="E58" s="178">
        <f t="shared" si="2"/>
        <v>0.8800000000000001</v>
      </c>
      <c r="F58" s="176">
        <f t="shared" si="2"/>
        <v>0.7999999999999999</v>
      </c>
      <c r="G58" s="177">
        <f t="shared" si="2"/>
        <v>0.8999999999999999</v>
      </c>
      <c r="H58" s="153"/>
      <c r="I58" s="176">
        <f aca="true" t="shared" si="3" ref="I58:N58">I54+I55</f>
        <v>0.84</v>
      </c>
      <c r="J58" s="176">
        <f t="shared" si="3"/>
        <v>0.84</v>
      </c>
      <c r="K58" s="177">
        <f t="shared" si="3"/>
        <v>0.92</v>
      </c>
      <c r="L58" s="176">
        <f t="shared" si="3"/>
        <v>0.81</v>
      </c>
      <c r="M58" s="176">
        <f t="shared" si="3"/>
        <v>0.76</v>
      </c>
      <c r="N58" s="177">
        <f t="shared" si="3"/>
        <v>0.79</v>
      </c>
    </row>
    <row r="59" spans="1:14" ht="47.25" customHeight="1">
      <c r="A59" s="231" t="s">
        <v>125</v>
      </c>
      <c r="B59" s="232"/>
      <c r="C59" s="232"/>
      <c r="D59" s="232"/>
      <c r="E59" s="232"/>
      <c r="F59" s="232"/>
      <c r="G59" s="232"/>
      <c r="H59" s="232"/>
      <c r="I59" s="232"/>
      <c r="J59" s="232"/>
      <c r="K59" s="232"/>
      <c r="L59" s="232"/>
      <c r="M59" s="232"/>
      <c r="N59" s="232"/>
    </row>
    <row r="60" spans="1:14" ht="41.25" customHeight="1">
      <c r="A60" s="1"/>
      <c r="B60" s="54" t="s">
        <v>183</v>
      </c>
      <c r="C60" s="54" t="s">
        <v>184</v>
      </c>
      <c r="D60" s="179" t="s">
        <v>185</v>
      </c>
      <c r="E60" s="100" t="s">
        <v>186</v>
      </c>
      <c r="F60" s="54" t="s">
        <v>187</v>
      </c>
      <c r="G60" s="179" t="s">
        <v>188</v>
      </c>
      <c r="H60" s="80"/>
      <c r="I60" s="54" t="s">
        <v>189</v>
      </c>
      <c r="J60" s="54" t="s">
        <v>190</v>
      </c>
      <c r="K60" s="179" t="s">
        <v>191</v>
      </c>
      <c r="L60" s="100" t="s">
        <v>192</v>
      </c>
      <c r="M60" s="54" t="s">
        <v>193</v>
      </c>
      <c r="N60" s="179" t="s">
        <v>194</v>
      </c>
    </row>
    <row r="61" spans="1:14" ht="27" customHeight="1">
      <c r="A61" s="12" t="s">
        <v>67</v>
      </c>
      <c r="B61" s="144">
        <v>1426</v>
      </c>
      <c r="C61" s="144">
        <v>424</v>
      </c>
      <c r="D61" s="171">
        <v>111</v>
      </c>
      <c r="E61" s="144">
        <v>505</v>
      </c>
      <c r="F61" s="144">
        <v>347</v>
      </c>
      <c r="G61" s="171">
        <v>39</v>
      </c>
      <c r="H61" s="180"/>
      <c r="I61" s="148">
        <v>780</v>
      </c>
      <c r="J61" s="148">
        <v>198</v>
      </c>
      <c r="K61" s="149">
        <v>183</v>
      </c>
      <c r="L61" s="148">
        <v>33</v>
      </c>
      <c r="M61" s="148">
        <v>159</v>
      </c>
      <c r="N61" s="149">
        <v>202</v>
      </c>
    </row>
    <row r="62" spans="1:14" ht="27" customHeight="1">
      <c r="A62" s="4" t="s">
        <v>56</v>
      </c>
      <c r="B62" s="140">
        <v>0.24</v>
      </c>
      <c r="C62" s="140">
        <v>0.22</v>
      </c>
      <c r="D62" s="141">
        <v>0.38</v>
      </c>
      <c r="E62" s="140">
        <v>0.25</v>
      </c>
      <c r="F62" s="140">
        <v>0.2</v>
      </c>
      <c r="G62" s="141">
        <v>0.15</v>
      </c>
      <c r="H62" s="180"/>
      <c r="I62" s="140">
        <v>0.3</v>
      </c>
      <c r="J62" s="140">
        <v>0.33</v>
      </c>
      <c r="K62" s="141">
        <v>0.43</v>
      </c>
      <c r="L62" s="140">
        <v>0.3</v>
      </c>
      <c r="M62" s="140">
        <v>0.26</v>
      </c>
      <c r="N62" s="141">
        <v>0.2</v>
      </c>
    </row>
    <row r="63" spans="1:14" ht="27" customHeight="1">
      <c r="A63" s="4" t="s">
        <v>55</v>
      </c>
      <c r="B63" s="140">
        <v>0.46</v>
      </c>
      <c r="C63" s="140">
        <v>0.45</v>
      </c>
      <c r="D63" s="141">
        <v>0.52</v>
      </c>
      <c r="E63" s="140">
        <v>0.48</v>
      </c>
      <c r="F63" s="140">
        <v>0.43</v>
      </c>
      <c r="G63" s="141">
        <v>0.54</v>
      </c>
      <c r="H63" s="180"/>
      <c r="I63" s="140">
        <v>0.48</v>
      </c>
      <c r="J63" s="140">
        <v>0.46</v>
      </c>
      <c r="K63" s="141">
        <v>0.43</v>
      </c>
      <c r="L63" s="140">
        <v>0.52</v>
      </c>
      <c r="M63" s="140">
        <v>0.52</v>
      </c>
      <c r="N63" s="141">
        <v>0.49</v>
      </c>
    </row>
    <row r="64" spans="1:14" ht="27" customHeight="1">
      <c r="A64" s="6" t="s">
        <v>54</v>
      </c>
      <c r="B64" s="140">
        <v>0.25</v>
      </c>
      <c r="C64" s="140">
        <v>0.27</v>
      </c>
      <c r="D64" s="141">
        <v>0.08</v>
      </c>
      <c r="E64" s="140">
        <v>0.24</v>
      </c>
      <c r="F64" s="140">
        <v>0.31</v>
      </c>
      <c r="G64" s="141">
        <v>0.23</v>
      </c>
      <c r="H64" s="180"/>
      <c r="I64" s="140">
        <v>0.18</v>
      </c>
      <c r="J64" s="140">
        <v>0.16</v>
      </c>
      <c r="K64" s="141">
        <v>0.12</v>
      </c>
      <c r="L64" s="140">
        <v>0.12</v>
      </c>
      <c r="M64" s="140">
        <v>0.18</v>
      </c>
      <c r="N64" s="141">
        <v>0.25</v>
      </c>
    </row>
    <row r="65" spans="1:14" ht="27" customHeight="1">
      <c r="A65" s="3" t="s">
        <v>57</v>
      </c>
      <c r="B65" s="140">
        <v>0.05</v>
      </c>
      <c r="C65" s="140">
        <v>0.05</v>
      </c>
      <c r="D65" s="141">
        <v>0.02</v>
      </c>
      <c r="E65" s="140">
        <v>0.03</v>
      </c>
      <c r="F65" s="140">
        <v>0.07</v>
      </c>
      <c r="G65" s="141">
        <v>0.08</v>
      </c>
      <c r="H65" s="180"/>
      <c r="I65" s="140">
        <v>0.04</v>
      </c>
      <c r="J65" s="140">
        <v>0.05</v>
      </c>
      <c r="K65" s="141">
        <v>0.02</v>
      </c>
      <c r="L65" s="140">
        <v>0.06</v>
      </c>
      <c r="M65" s="140">
        <v>0.04</v>
      </c>
      <c r="N65" s="141">
        <v>0.06</v>
      </c>
    </row>
    <row r="66" spans="1:14" ht="27" customHeight="1">
      <c r="A66" s="9" t="s">
        <v>82</v>
      </c>
      <c r="B66" s="176">
        <f aca="true" t="shared" si="4" ref="B66:G66">B62+B63</f>
        <v>0.7</v>
      </c>
      <c r="C66" s="176">
        <f t="shared" si="4"/>
        <v>0.67</v>
      </c>
      <c r="D66" s="177">
        <f t="shared" si="4"/>
        <v>0.9</v>
      </c>
      <c r="E66" s="176">
        <f t="shared" si="4"/>
        <v>0.73</v>
      </c>
      <c r="F66" s="176">
        <f t="shared" si="4"/>
        <v>0.63</v>
      </c>
      <c r="G66" s="177">
        <f t="shared" si="4"/>
        <v>0.6900000000000001</v>
      </c>
      <c r="H66" s="181"/>
      <c r="I66" s="176">
        <f aca="true" t="shared" si="5" ref="I66:N66">I62+I63</f>
        <v>0.78</v>
      </c>
      <c r="J66" s="176">
        <f t="shared" si="5"/>
        <v>0.79</v>
      </c>
      <c r="K66" s="177">
        <f t="shared" si="5"/>
        <v>0.86</v>
      </c>
      <c r="L66" s="176">
        <f t="shared" si="5"/>
        <v>0.8200000000000001</v>
      </c>
      <c r="M66" s="176">
        <f t="shared" si="5"/>
        <v>0.78</v>
      </c>
      <c r="N66" s="177">
        <f t="shared" si="5"/>
        <v>0.69</v>
      </c>
    </row>
    <row r="67" spans="1:14" ht="37.5" customHeight="1">
      <c r="A67" s="231" t="s">
        <v>126</v>
      </c>
      <c r="B67" s="232"/>
      <c r="C67" s="232"/>
      <c r="D67" s="232"/>
      <c r="E67" s="232"/>
      <c r="F67" s="232"/>
      <c r="G67" s="232"/>
      <c r="H67" s="232"/>
      <c r="I67" s="232"/>
      <c r="J67" s="232"/>
      <c r="K67" s="232"/>
      <c r="L67" s="232"/>
      <c r="M67" s="232"/>
      <c r="N67" s="232"/>
    </row>
    <row r="68" spans="1:14" ht="41.25" customHeight="1">
      <c r="A68" s="1"/>
      <c r="B68" s="54" t="s">
        <v>183</v>
      </c>
      <c r="C68" s="54" t="s">
        <v>184</v>
      </c>
      <c r="D68" s="179" t="s">
        <v>185</v>
      </c>
      <c r="E68" s="100" t="s">
        <v>186</v>
      </c>
      <c r="F68" s="54" t="s">
        <v>187</v>
      </c>
      <c r="G68" s="179" t="s">
        <v>188</v>
      </c>
      <c r="H68" s="80"/>
      <c r="I68" s="54" t="s">
        <v>189</v>
      </c>
      <c r="J68" s="54" t="s">
        <v>190</v>
      </c>
      <c r="K68" s="179" t="s">
        <v>191</v>
      </c>
      <c r="L68" s="100" t="s">
        <v>192</v>
      </c>
      <c r="M68" s="54" t="s">
        <v>193</v>
      </c>
      <c r="N68" s="179" t="s">
        <v>194</v>
      </c>
    </row>
    <row r="69" spans="1:14" ht="30" customHeight="1">
      <c r="A69" s="12" t="s">
        <v>67</v>
      </c>
      <c r="B69" s="144">
        <v>1082</v>
      </c>
      <c r="C69" s="144">
        <v>286</v>
      </c>
      <c r="D69" s="171">
        <v>92</v>
      </c>
      <c r="E69" s="144">
        <v>378</v>
      </c>
      <c r="F69" s="144">
        <v>299</v>
      </c>
      <c r="G69" s="171">
        <v>27</v>
      </c>
      <c r="H69" s="180"/>
      <c r="I69" s="148">
        <v>429</v>
      </c>
      <c r="J69" s="148">
        <v>65</v>
      </c>
      <c r="K69" s="149">
        <v>108</v>
      </c>
      <c r="L69" s="148">
        <v>19</v>
      </c>
      <c r="M69" s="148">
        <v>139</v>
      </c>
      <c r="N69" s="149">
        <v>94</v>
      </c>
    </row>
    <row r="70" spans="1:14" ht="30" customHeight="1">
      <c r="A70" s="4" t="s">
        <v>56</v>
      </c>
      <c r="B70" s="140">
        <v>0.16</v>
      </c>
      <c r="C70" s="140">
        <v>0.15</v>
      </c>
      <c r="D70" s="141">
        <v>0.25</v>
      </c>
      <c r="E70" s="140">
        <v>0.12</v>
      </c>
      <c r="F70" s="140">
        <v>0.19</v>
      </c>
      <c r="G70" s="141">
        <v>0.07</v>
      </c>
      <c r="H70" s="180"/>
      <c r="I70" s="140">
        <v>0.15</v>
      </c>
      <c r="J70" s="140">
        <v>0.17</v>
      </c>
      <c r="K70" s="141">
        <v>0.19</v>
      </c>
      <c r="L70" s="140">
        <v>0.11</v>
      </c>
      <c r="M70" s="140">
        <v>0.18</v>
      </c>
      <c r="N70" s="141">
        <v>0.05</v>
      </c>
    </row>
    <row r="71" spans="1:14" ht="30" customHeight="1">
      <c r="A71" s="4" t="s">
        <v>55</v>
      </c>
      <c r="B71" s="140">
        <v>0.41</v>
      </c>
      <c r="C71" s="140">
        <v>0.35</v>
      </c>
      <c r="D71" s="141">
        <v>0.51</v>
      </c>
      <c r="E71" s="140">
        <v>0.45</v>
      </c>
      <c r="F71" s="140">
        <v>0.38</v>
      </c>
      <c r="G71" s="141">
        <v>0.37</v>
      </c>
      <c r="H71" s="180"/>
      <c r="I71" s="140">
        <v>0.4</v>
      </c>
      <c r="J71" s="140">
        <v>0.29</v>
      </c>
      <c r="K71" s="141">
        <v>0.44</v>
      </c>
      <c r="L71" s="140">
        <v>0.47</v>
      </c>
      <c r="M71" s="140">
        <v>0.47</v>
      </c>
      <c r="N71" s="141">
        <v>0.31</v>
      </c>
    </row>
    <row r="72" spans="1:14" ht="30" customHeight="1">
      <c r="A72" s="6" t="s">
        <v>54</v>
      </c>
      <c r="B72" s="140">
        <v>0.3</v>
      </c>
      <c r="C72" s="140">
        <v>0.33</v>
      </c>
      <c r="D72" s="141">
        <v>0.23</v>
      </c>
      <c r="E72" s="140">
        <v>0.3</v>
      </c>
      <c r="F72" s="140">
        <v>0.29</v>
      </c>
      <c r="G72" s="141">
        <v>0.33</v>
      </c>
      <c r="H72" s="180"/>
      <c r="I72" s="140">
        <v>0.28</v>
      </c>
      <c r="J72" s="140">
        <v>0.31</v>
      </c>
      <c r="K72" s="141">
        <v>0.31</v>
      </c>
      <c r="L72" s="140">
        <v>0.16</v>
      </c>
      <c r="M72" s="140">
        <v>0.19</v>
      </c>
      <c r="N72" s="141">
        <v>0.37</v>
      </c>
    </row>
    <row r="73" spans="1:14" ht="30" customHeight="1">
      <c r="A73" s="3" t="s">
        <v>57</v>
      </c>
      <c r="B73" s="140">
        <v>0.14</v>
      </c>
      <c r="C73" s="140">
        <v>0.17</v>
      </c>
      <c r="D73" s="141">
        <v>0.01</v>
      </c>
      <c r="E73" s="140">
        <v>0.14</v>
      </c>
      <c r="F73" s="140">
        <v>0.14</v>
      </c>
      <c r="G73" s="141">
        <v>0.22</v>
      </c>
      <c r="H73" s="180"/>
      <c r="I73" s="140">
        <v>0.17</v>
      </c>
      <c r="J73" s="140">
        <v>0.23</v>
      </c>
      <c r="K73" s="141">
        <v>0.06</v>
      </c>
      <c r="L73" s="140">
        <v>0.26</v>
      </c>
      <c r="M73" s="140">
        <v>0.16</v>
      </c>
      <c r="N73" s="141">
        <v>0.27</v>
      </c>
    </row>
    <row r="74" spans="1:14" ht="30" customHeight="1">
      <c r="A74" s="9" t="s">
        <v>82</v>
      </c>
      <c r="B74" s="176">
        <f aca="true" t="shared" si="6" ref="B74:G74">B70+B71</f>
        <v>0.57</v>
      </c>
      <c r="C74" s="176">
        <f t="shared" si="6"/>
        <v>0.5</v>
      </c>
      <c r="D74" s="177">
        <f t="shared" si="6"/>
        <v>0.76</v>
      </c>
      <c r="E74" s="176">
        <f t="shared" si="6"/>
        <v>0.5700000000000001</v>
      </c>
      <c r="F74" s="176">
        <f t="shared" si="6"/>
        <v>0.5700000000000001</v>
      </c>
      <c r="G74" s="177">
        <f t="shared" si="6"/>
        <v>0.44</v>
      </c>
      <c r="H74" s="181"/>
      <c r="I74" s="176">
        <f aca="true" t="shared" si="7" ref="I74:N74">I70+I71</f>
        <v>0.55</v>
      </c>
      <c r="J74" s="176">
        <f t="shared" si="7"/>
        <v>0.45999999999999996</v>
      </c>
      <c r="K74" s="177">
        <f t="shared" si="7"/>
        <v>0.63</v>
      </c>
      <c r="L74" s="176">
        <f t="shared" si="7"/>
        <v>0.58</v>
      </c>
      <c r="M74" s="176">
        <f t="shared" si="7"/>
        <v>0.6499999999999999</v>
      </c>
      <c r="N74" s="177">
        <f t="shared" si="7"/>
        <v>0.36</v>
      </c>
    </row>
    <row r="75" spans="1:14" ht="34.5" customHeight="1">
      <c r="A75" s="233" t="s">
        <v>127</v>
      </c>
      <c r="B75" s="234"/>
      <c r="C75" s="234"/>
      <c r="D75" s="234"/>
      <c r="E75" s="234"/>
      <c r="F75" s="234"/>
      <c r="G75" s="234"/>
      <c r="H75" s="234"/>
      <c r="I75" s="234"/>
      <c r="J75" s="234"/>
      <c r="K75" s="234"/>
      <c r="L75" s="234"/>
      <c r="M75" s="234"/>
      <c r="N75" s="234"/>
    </row>
    <row r="76" spans="1:14" ht="41.25" customHeight="1">
      <c r="A76" s="1"/>
      <c r="B76" s="54" t="s">
        <v>183</v>
      </c>
      <c r="C76" s="54" t="s">
        <v>184</v>
      </c>
      <c r="D76" s="130" t="s">
        <v>185</v>
      </c>
      <c r="E76" s="54" t="s">
        <v>186</v>
      </c>
      <c r="F76" s="54" t="s">
        <v>187</v>
      </c>
      <c r="G76" s="130" t="s">
        <v>188</v>
      </c>
      <c r="H76" s="80"/>
      <c r="I76" s="54" t="s">
        <v>189</v>
      </c>
      <c r="J76" s="54" t="s">
        <v>190</v>
      </c>
      <c r="K76" s="130" t="s">
        <v>191</v>
      </c>
      <c r="L76" s="54" t="s">
        <v>192</v>
      </c>
      <c r="M76" s="54" t="s">
        <v>193</v>
      </c>
      <c r="N76" s="130" t="s">
        <v>194</v>
      </c>
    </row>
    <row r="77" spans="1:14" ht="27.75" customHeight="1">
      <c r="A77" s="12" t="s">
        <v>67</v>
      </c>
      <c r="B77" s="144">
        <v>1457</v>
      </c>
      <c r="C77" s="144">
        <v>443</v>
      </c>
      <c r="D77" s="171">
        <v>111</v>
      </c>
      <c r="E77" s="144">
        <v>512</v>
      </c>
      <c r="F77" s="144">
        <v>352</v>
      </c>
      <c r="G77" s="171">
        <v>39</v>
      </c>
      <c r="H77" s="180"/>
      <c r="I77" s="148">
        <v>811</v>
      </c>
      <c r="J77" s="148">
        <v>202</v>
      </c>
      <c r="K77" s="149">
        <v>185</v>
      </c>
      <c r="L77" s="148">
        <v>35</v>
      </c>
      <c r="M77" s="148">
        <v>170</v>
      </c>
      <c r="N77" s="149">
        <v>214</v>
      </c>
    </row>
    <row r="78" spans="1:14" ht="27.75" customHeight="1">
      <c r="A78" s="4" t="s">
        <v>56</v>
      </c>
      <c r="B78" s="140">
        <v>0.25</v>
      </c>
      <c r="C78" s="140">
        <v>0.25</v>
      </c>
      <c r="D78" s="141">
        <v>0.35</v>
      </c>
      <c r="E78" s="140">
        <v>0.29</v>
      </c>
      <c r="F78" s="140">
        <v>0.2</v>
      </c>
      <c r="G78" s="141">
        <v>0.1</v>
      </c>
      <c r="H78" s="180"/>
      <c r="I78" s="140">
        <v>0.34</v>
      </c>
      <c r="J78" s="140">
        <v>0.42</v>
      </c>
      <c r="K78" s="141">
        <v>0.53</v>
      </c>
      <c r="L78" s="140">
        <v>0.37</v>
      </c>
      <c r="M78" s="140">
        <v>0.28</v>
      </c>
      <c r="N78" s="141">
        <v>0.14</v>
      </c>
    </row>
    <row r="79" spans="1:14" ht="27.75" customHeight="1">
      <c r="A79" s="4" t="s">
        <v>55</v>
      </c>
      <c r="B79" s="140">
        <v>0.53</v>
      </c>
      <c r="C79" s="140">
        <v>0.56</v>
      </c>
      <c r="D79" s="141">
        <v>0.54</v>
      </c>
      <c r="E79" s="140">
        <v>0.54</v>
      </c>
      <c r="F79" s="140">
        <v>0.49</v>
      </c>
      <c r="G79" s="141">
        <v>0.49</v>
      </c>
      <c r="H79" s="180"/>
      <c r="I79" s="140">
        <v>0.48</v>
      </c>
      <c r="J79" s="140">
        <v>0.43</v>
      </c>
      <c r="K79" s="141">
        <v>0.38</v>
      </c>
      <c r="L79" s="140">
        <v>0.51</v>
      </c>
      <c r="M79" s="140">
        <v>0.52</v>
      </c>
      <c r="N79" s="141">
        <v>0.58</v>
      </c>
    </row>
    <row r="80" spans="1:14" ht="27.75" customHeight="1">
      <c r="A80" s="6" t="s">
        <v>54</v>
      </c>
      <c r="B80" s="140">
        <v>0.19</v>
      </c>
      <c r="C80" s="140">
        <v>0.17</v>
      </c>
      <c r="D80" s="141">
        <v>0.11</v>
      </c>
      <c r="E80" s="140">
        <v>0.15</v>
      </c>
      <c r="F80" s="140">
        <v>0.27</v>
      </c>
      <c r="G80" s="141">
        <v>0.41</v>
      </c>
      <c r="H80" s="180"/>
      <c r="I80" s="140">
        <v>0.16</v>
      </c>
      <c r="J80" s="140">
        <v>0.13</v>
      </c>
      <c r="K80" s="141">
        <v>0.08</v>
      </c>
      <c r="L80" s="140">
        <v>0.09</v>
      </c>
      <c r="M80" s="140">
        <v>0.19</v>
      </c>
      <c r="N80" s="141">
        <v>0.24</v>
      </c>
    </row>
    <row r="81" spans="1:14" ht="27.75" customHeight="1">
      <c r="A81" s="3" t="s">
        <v>57</v>
      </c>
      <c r="B81" s="140">
        <v>0.02</v>
      </c>
      <c r="C81" s="140">
        <v>0.02</v>
      </c>
      <c r="D81" s="141">
        <v>0</v>
      </c>
      <c r="E81" s="140">
        <v>0.02</v>
      </c>
      <c r="F81" s="140">
        <v>0.04</v>
      </c>
      <c r="G81" s="141">
        <v>0</v>
      </c>
      <c r="H81" s="180"/>
      <c r="I81" s="140">
        <v>0.02</v>
      </c>
      <c r="J81" s="140">
        <v>0.02</v>
      </c>
      <c r="K81" s="141">
        <v>0.01</v>
      </c>
      <c r="L81" s="140">
        <v>0.03</v>
      </c>
      <c r="M81" s="140">
        <v>0.02</v>
      </c>
      <c r="N81" s="141">
        <v>0.05</v>
      </c>
    </row>
    <row r="82" spans="1:14" ht="27.75" customHeight="1">
      <c r="A82" s="9" t="s">
        <v>82</v>
      </c>
      <c r="B82" s="176">
        <f aca="true" t="shared" si="8" ref="B82:G82">B78+B79</f>
        <v>0.78</v>
      </c>
      <c r="C82" s="176">
        <f t="shared" si="8"/>
        <v>0.81</v>
      </c>
      <c r="D82" s="177">
        <f t="shared" si="8"/>
        <v>0.89</v>
      </c>
      <c r="E82" s="176">
        <f t="shared" si="8"/>
        <v>0.8300000000000001</v>
      </c>
      <c r="F82" s="176">
        <f t="shared" si="8"/>
        <v>0.69</v>
      </c>
      <c r="G82" s="177">
        <f t="shared" si="8"/>
        <v>0.59</v>
      </c>
      <c r="H82" s="181"/>
      <c r="I82" s="176">
        <f aca="true" t="shared" si="9" ref="I82:N82">I78+I79</f>
        <v>0.8200000000000001</v>
      </c>
      <c r="J82" s="176">
        <f t="shared" si="9"/>
        <v>0.85</v>
      </c>
      <c r="K82" s="177">
        <f t="shared" si="9"/>
        <v>0.91</v>
      </c>
      <c r="L82" s="176">
        <f t="shared" si="9"/>
        <v>0.88</v>
      </c>
      <c r="M82" s="176">
        <f t="shared" si="9"/>
        <v>0.8</v>
      </c>
      <c r="N82" s="177">
        <f t="shared" si="9"/>
        <v>0.72</v>
      </c>
    </row>
    <row r="83" spans="1:14" ht="32.25" customHeight="1">
      <c r="A83" s="231" t="s">
        <v>128</v>
      </c>
      <c r="B83" s="232"/>
      <c r="C83" s="232"/>
      <c r="D83" s="232"/>
      <c r="E83" s="232"/>
      <c r="F83" s="232"/>
      <c r="G83" s="232"/>
      <c r="H83" s="232"/>
      <c r="I83" s="232"/>
      <c r="J83" s="232"/>
      <c r="K83" s="232"/>
      <c r="L83" s="232"/>
      <c r="M83" s="232"/>
      <c r="N83" s="232"/>
    </row>
    <row r="84" spans="1:14" ht="39" customHeight="1">
      <c r="A84" s="1"/>
      <c r="B84" s="54" t="s">
        <v>183</v>
      </c>
      <c r="C84" s="54" t="s">
        <v>184</v>
      </c>
      <c r="D84" s="130" t="s">
        <v>185</v>
      </c>
      <c r="E84" s="54" t="s">
        <v>186</v>
      </c>
      <c r="F84" s="54" t="s">
        <v>187</v>
      </c>
      <c r="G84" s="130" t="s">
        <v>188</v>
      </c>
      <c r="H84" s="76"/>
      <c r="I84" s="54" t="s">
        <v>189</v>
      </c>
      <c r="J84" s="54" t="s">
        <v>190</v>
      </c>
      <c r="K84" s="130" t="s">
        <v>191</v>
      </c>
      <c r="L84" s="54" t="s">
        <v>192</v>
      </c>
      <c r="M84" s="54" t="s">
        <v>193</v>
      </c>
      <c r="N84" s="130" t="s">
        <v>194</v>
      </c>
    </row>
    <row r="85" spans="1:14" ht="27.75" customHeight="1">
      <c r="A85" s="2" t="s">
        <v>67</v>
      </c>
      <c r="B85" s="144">
        <v>1447</v>
      </c>
      <c r="C85" s="144">
        <v>440</v>
      </c>
      <c r="D85" s="171">
        <v>111</v>
      </c>
      <c r="E85" s="144">
        <v>509</v>
      </c>
      <c r="F85" s="144">
        <v>348</v>
      </c>
      <c r="G85" s="171">
        <v>39</v>
      </c>
      <c r="H85" s="180"/>
      <c r="I85" s="148">
        <v>778</v>
      </c>
      <c r="J85" s="148">
        <v>196</v>
      </c>
      <c r="K85" s="149">
        <v>178</v>
      </c>
      <c r="L85" s="148">
        <v>36</v>
      </c>
      <c r="M85" s="148">
        <v>158</v>
      </c>
      <c r="N85" s="149">
        <v>205</v>
      </c>
    </row>
    <row r="86" spans="1:14" ht="27.75" customHeight="1">
      <c r="A86" s="4" t="s">
        <v>56</v>
      </c>
      <c r="B86" s="140">
        <v>0.28</v>
      </c>
      <c r="C86" s="140">
        <v>0.22</v>
      </c>
      <c r="D86" s="141">
        <v>0.36</v>
      </c>
      <c r="E86" s="140">
        <v>0.35</v>
      </c>
      <c r="F86" s="140">
        <v>0.24</v>
      </c>
      <c r="G86" s="141">
        <v>0.18</v>
      </c>
      <c r="H86" s="180"/>
      <c r="I86" s="140">
        <v>0.28</v>
      </c>
      <c r="J86" s="140">
        <v>0.28</v>
      </c>
      <c r="K86" s="141">
        <v>0.4</v>
      </c>
      <c r="L86" s="140">
        <v>0.5</v>
      </c>
      <c r="M86" s="140">
        <v>0.24</v>
      </c>
      <c r="N86" s="141">
        <v>0.14</v>
      </c>
    </row>
    <row r="87" spans="1:14" ht="27.75" customHeight="1">
      <c r="A87" s="4" t="s">
        <v>55</v>
      </c>
      <c r="B87" s="140">
        <v>0.4</v>
      </c>
      <c r="C87" s="140">
        <v>0.37</v>
      </c>
      <c r="D87" s="141">
        <v>0.41</v>
      </c>
      <c r="E87" s="140">
        <v>0.41</v>
      </c>
      <c r="F87" s="140">
        <v>0.43</v>
      </c>
      <c r="G87" s="141">
        <v>0.26</v>
      </c>
      <c r="H87" s="180"/>
      <c r="I87" s="140">
        <v>0.42</v>
      </c>
      <c r="J87" s="140">
        <v>0.41</v>
      </c>
      <c r="K87" s="141">
        <v>0.36</v>
      </c>
      <c r="L87" s="140">
        <v>0.28</v>
      </c>
      <c r="M87" s="140">
        <v>0.56</v>
      </c>
      <c r="N87" s="141">
        <v>0.41</v>
      </c>
    </row>
    <row r="88" spans="1:14" ht="27.75" customHeight="1">
      <c r="A88" s="6" t="s">
        <v>54</v>
      </c>
      <c r="B88" s="140">
        <v>0.22</v>
      </c>
      <c r="C88" s="140">
        <v>0.25</v>
      </c>
      <c r="D88" s="141">
        <v>0.17</v>
      </c>
      <c r="E88" s="140">
        <v>0.18</v>
      </c>
      <c r="F88" s="140">
        <v>0.24</v>
      </c>
      <c r="G88" s="141">
        <v>0.44</v>
      </c>
      <c r="H88" s="180"/>
      <c r="I88" s="140">
        <v>0.22</v>
      </c>
      <c r="J88" s="140">
        <v>0.23</v>
      </c>
      <c r="K88" s="141">
        <v>0.19</v>
      </c>
      <c r="L88" s="140">
        <v>0.17</v>
      </c>
      <c r="M88" s="140">
        <v>0.16</v>
      </c>
      <c r="N88" s="141">
        <v>0.31</v>
      </c>
    </row>
    <row r="89" spans="1:14" ht="27.75" customHeight="1">
      <c r="A89" s="3" t="s">
        <v>57</v>
      </c>
      <c r="B89" s="140">
        <v>0.1</v>
      </c>
      <c r="C89" s="140">
        <v>0.17</v>
      </c>
      <c r="D89" s="141">
        <v>0.05</v>
      </c>
      <c r="E89" s="140">
        <v>0.06</v>
      </c>
      <c r="F89" s="140">
        <v>0.09</v>
      </c>
      <c r="G89" s="141">
        <v>0.13</v>
      </c>
      <c r="H89" s="180"/>
      <c r="I89" s="140">
        <v>0.08</v>
      </c>
      <c r="J89" s="140">
        <v>0.08</v>
      </c>
      <c r="K89" s="141">
        <v>0.05</v>
      </c>
      <c r="L89" s="140">
        <v>0.06</v>
      </c>
      <c r="M89" s="140">
        <v>0.04</v>
      </c>
      <c r="N89" s="141">
        <v>0.14</v>
      </c>
    </row>
    <row r="90" spans="1:14" ht="27.75" customHeight="1">
      <c r="A90" s="9" t="s">
        <v>82</v>
      </c>
      <c r="B90" s="176">
        <f aca="true" t="shared" si="10" ref="B90:G90">B86+B87</f>
        <v>0.68</v>
      </c>
      <c r="C90" s="176">
        <f t="shared" si="10"/>
        <v>0.59</v>
      </c>
      <c r="D90" s="177">
        <f t="shared" si="10"/>
        <v>0.77</v>
      </c>
      <c r="E90" s="176">
        <f t="shared" si="10"/>
        <v>0.76</v>
      </c>
      <c r="F90" s="176">
        <f t="shared" si="10"/>
        <v>0.6699999999999999</v>
      </c>
      <c r="G90" s="177">
        <f t="shared" si="10"/>
        <v>0.44</v>
      </c>
      <c r="H90" s="181"/>
      <c r="I90" s="176">
        <f aca="true" t="shared" si="11" ref="I90:N90">I86+I87</f>
        <v>0.7</v>
      </c>
      <c r="J90" s="176">
        <f t="shared" si="11"/>
        <v>0.69</v>
      </c>
      <c r="K90" s="177">
        <f t="shared" si="11"/>
        <v>0.76</v>
      </c>
      <c r="L90" s="176">
        <f t="shared" si="11"/>
        <v>0.78</v>
      </c>
      <c r="M90" s="176">
        <f t="shared" si="11"/>
        <v>0.8</v>
      </c>
      <c r="N90" s="177">
        <f t="shared" si="11"/>
        <v>0.55</v>
      </c>
    </row>
    <row r="91" spans="1:14" ht="27.75" customHeight="1">
      <c r="A91" s="231" t="s">
        <v>129</v>
      </c>
      <c r="B91" s="232"/>
      <c r="C91" s="232"/>
      <c r="D91" s="232"/>
      <c r="E91" s="232"/>
      <c r="F91" s="232"/>
      <c r="G91" s="232"/>
      <c r="H91" s="232"/>
      <c r="I91" s="232"/>
      <c r="J91" s="232"/>
      <c r="K91" s="232"/>
      <c r="L91" s="232"/>
      <c r="M91" s="232"/>
      <c r="N91" s="232"/>
    </row>
    <row r="92" spans="1:14" ht="36" customHeight="1">
      <c r="A92" s="1"/>
      <c r="B92" s="54" t="s">
        <v>183</v>
      </c>
      <c r="C92" s="54" t="s">
        <v>184</v>
      </c>
      <c r="D92" s="130" t="s">
        <v>185</v>
      </c>
      <c r="E92" s="54" t="s">
        <v>186</v>
      </c>
      <c r="F92" s="54" t="s">
        <v>187</v>
      </c>
      <c r="G92" s="130" t="s">
        <v>188</v>
      </c>
      <c r="H92" s="86"/>
      <c r="I92" s="54" t="s">
        <v>189</v>
      </c>
      <c r="J92" s="54" t="s">
        <v>190</v>
      </c>
      <c r="K92" s="130" t="s">
        <v>191</v>
      </c>
      <c r="L92" s="54" t="s">
        <v>192</v>
      </c>
      <c r="M92" s="54" t="s">
        <v>193</v>
      </c>
      <c r="N92" s="130" t="s">
        <v>194</v>
      </c>
    </row>
    <row r="93" spans="1:14" ht="27" customHeight="1">
      <c r="A93" s="12" t="s">
        <v>67</v>
      </c>
      <c r="B93" s="144">
        <v>1430</v>
      </c>
      <c r="C93" s="144">
        <v>436</v>
      </c>
      <c r="D93" s="171">
        <v>105</v>
      </c>
      <c r="E93" s="144">
        <v>506</v>
      </c>
      <c r="F93" s="144">
        <v>344</v>
      </c>
      <c r="G93" s="171">
        <v>39</v>
      </c>
      <c r="H93" s="147"/>
      <c r="I93" s="148">
        <v>790</v>
      </c>
      <c r="J93" s="148">
        <v>192</v>
      </c>
      <c r="K93" s="149">
        <v>181</v>
      </c>
      <c r="L93" s="148">
        <v>36</v>
      </c>
      <c r="M93" s="148">
        <v>166</v>
      </c>
      <c r="N93" s="149">
        <v>210</v>
      </c>
    </row>
    <row r="94" spans="1:14" ht="27" customHeight="1">
      <c r="A94" s="10" t="s">
        <v>58</v>
      </c>
      <c r="B94" s="140">
        <v>0.12</v>
      </c>
      <c r="C94" s="140">
        <v>0.12</v>
      </c>
      <c r="D94" s="141">
        <v>0.07</v>
      </c>
      <c r="E94" s="140">
        <v>0.11</v>
      </c>
      <c r="F94" s="140">
        <v>0.14</v>
      </c>
      <c r="G94" s="141">
        <v>0.08</v>
      </c>
      <c r="H94" s="147"/>
      <c r="I94" s="140">
        <v>0.13</v>
      </c>
      <c r="J94" s="140">
        <v>0.17</v>
      </c>
      <c r="K94" s="141">
        <v>0.18</v>
      </c>
      <c r="L94" s="140">
        <v>0.19</v>
      </c>
      <c r="M94" s="140">
        <v>0.15</v>
      </c>
      <c r="N94" s="141">
        <v>0.04</v>
      </c>
    </row>
    <row r="95" spans="1:14" ht="27" customHeight="1">
      <c r="A95" s="6" t="s">
        <v>59</v>
      </c>
      <c r="B95" s="140">
        <v>0.54</v>
      </c>
      <c r="C95" s="140">
        <v>0.57</v>
      </c>
      <c r="D95" s="141">
        <v>0.59</v>
      </c>
      <c r="E95" s="140">
        <v>0.55</v>
      </c>
      <c r="F95" s="140">
        <v>0.49</v>
      </c>
      <c r="G95" s="141">
        <v>0.51</v>
      </c>
      <c r="H95" s="147"/>
      <c r="I95" s="140">
        <v>0.63</v>
      </c>
      <c r="J95" s="140">
        <v>0.63</v>
      </c>
      <c r="K95" s="141">
        <v>0.65</v>
      </c>
      <c r="L95" s="140">
        <v>0.58</v>
      </c>
      <c r="M95" s="140">
        <v>0.71</v>
      </c>
      <c r="N95" s="141">
        <v>0.55</v>
      </c>
    </row>
    <row r="96" spans="1:14" ht="27" customHeight="1">
      <c r="A96" s="3" t="s">
        <v>60</v>
      </c>
      <c r="B96" s="140">
        <v>0.26</v>
      </c>
      <c r="C96" s="140">
        <v>0.22</v>
      </c>
      <c r="D96" s="141">
        <v>0.29</v>
      </c>
      <c r="E96" s="140">
        <v>0.25</v>
      </c>
      <c r="F96" s="140">
        <v>0.29</v>
      </c>
      <c r="G96" s="141">
        <v>0.28</v>
      </c>
      <c r="H96" s="147"/>
      <c r="I96" s="140">
        <v>0.18</v>
      </c>
      <c r="J96" s="140">
        <v>0.17</v>
      </c>
      <c r="K96" s="141">
        <v>0.12</v>
      </c>
      <c r="L96" s="140">
        <v>0.14</v>
      </c>
      <c r="M96" s="140">
        <v>0.13</v>
      </c>
      <c r="N96" s="141">
        <v>0.29</v>
      </c>
    </row>
    <row r="97" spans="1:14" ht="27" customHeight="1">
      <c r="A97" s="3" t="s">
        <v>61</v>
      </c>
      <c r="B97" s="140">
        <v>0.08</v>
      </c>
      <c r="C97" s="140">
        <v>0.09</v>
      </c>
      <c r="D97" s="141">
        <v>0.06</v>
      </c>
      <c r="E97" s="140">
        <v>0.08</v>
      </c>
      <c r="F97" s="140">
        <v>0.08</v>
      </c>
      <c r="G97" s="141">
        <v>0.13</v>
      </c>
      <c r="H97" s="147"/>
      <c r="I97" s="140">
        <v>0.06</v>
      </c>
      <c r="J97" s="140">
        <v>0.03</v>
      </c>
      <c r="K97" s="141">
        <v>0.06</v>
      </c>
      <c r="L97" s="140">
        <v>0.08</v>
      </c>
      <c r="M97" s="140">
        <v>0.01</v>
      </c>
      <c r="N97" s="141">
        <v>0.11</v>
      </c>
    </row>
    <row r="98" spans="1:14" ht="27" customHeight="1">
      <c r="A98" s="8" t="s">
        <v>83</v>
      </c>
      <c r="B98" s="176">
        <f aca="true" t="shared" si="12" ref="B98:G98">B94+B95</f>
        <v>0.66</v>
      </c>
      <c r="C98" s="176">
        <f t="shared" si="12"/>
        <v>0.69</v>
      </c>
      <c r="D98" s="177">
        <f t="shared" si="12"/>
        <v>0.6599999999999999</v>
      </c>
      <c r="E98" s="176">
        <f t="shared" si="12"/>
        <v>0.66</v>
      </c>
      <c r="F98" s="176">
        <f t="shared" si="12"/>
        <v>0.63</v>
      </c>
      <c r="G98" s="177">
        <f t="shared" si="12"/>
        <v>0.59</v>
      </c>
      <c r="H98" s="182"/>
      <c r="I98" s="176">
        <f aca="true" t="shared" si="13" ref="I98:N98">I94+I95</f>
        <v>0.76</v>
      </c>
      <c r="J98" s="176">
        <f t="shared" si="13"/>
        <v>0.8</v>
      </c>
      <c r="K98" s="177">
        <f t="shared" si="13"/>
        <v>0.8300000000000001</v>
      </c>
      <c r="L98" s="176">
        <f t="shared" si="13"/>
        <v>0.77</v>
      </c>
      <c r="M98" s="176">
        <f t="shared" si="13"/>
        <v>0.86</v>
      </c>
      <c r="N98" s="177">
        <f t="shared" si="13"/>
        <v>0.5900000000000001</v>
      </c>
    </row>
    <row r="99" spans="1:14" ht="45" customHeight="1">
      <c r="A99" s="231" t="s">
        <v>12</v>
      </c>
      <c r="B99" s="232"/>
      <c r="C99" s="232"/>
      <c r="D99" s="232"/>
      <c r="E99" s="232"/>
      <c r="F99" s="232"/>
      <c r="G99" s="232"/>
      <c r="H99" s="232"/>
      <c r="I99" s="232"/>
      <c r="J99" s="232"/>
      <c r="K99" s="232"/>
      <c r="L99" s="232"/>
      <c r="M99" s="232"/>
      <c r="N99" s="232"/>
    </row>
    <row r="100" spans="1:14" ht="36.75" customHeight="1">
      <c r="A100" s="1"/>
      <c r="B100" s="54" t="s">
        <v>183</v>
      </c>
      <c r="C100" s="54" t="s">
        <v>184</v>
      </c>
      <c r="D100" s="130" t="s">
        <v>185</v>
      </c>
      <c r="E100" s="54" t="s">
        <v>186</v>
      </c>
      <c r="F100" s="54" t="s">
        <v>187</v>
      </c>
      <c r="G100" s="130" t="s">
        <v>188</v>
      </c>
      <c r="H100" s="80"/>
      <c r="I100" s="54" t="s">
        <v>189</v>
      </c>
      <c r="J100" s="54" t="s">
        <v>190</v>
      </c>
      <c r="K100" s="130" t="s">
        <v>191</v>
      </c>
      <c r="L100" s="54" t="s">
        <v>192</v>
      </c>
      <c r="M100" s="54" t="s">
        <v>193</v>
      </c>
      <c r="N100" s="130" t="s">
        <v>194</v>
      </c>
    </row>
    <row r="101" spans="1:14" ht="27" customHeight="1">
      <c r="A101" s="12" t="s">
        <v>67</v>
      </c>
      <c r="B101" s="148">
        <v>1413</v>
      </c>
      <c r="C101" s="148">
        <v>428</v>
      </c>
      <c r="D101" s="149">
        <v>109</v>
      </c>
      <c r="E101" s="148">
        <v>495</v>
      </c>
      <c r="F101" s="148">
        <v>343</v>
      </c>
      <c r="G101" s="149">
        <v>38</v>
      </c>
      <c r="H101" s="180"/>
      <c r="I101" s="148">
        <v>790</v>
      </c>
      <c r="J101" s="148">
        <v>197</v>
      </c>
      <c r="K101" s="183">
        <v>180</v>
      </c>
      <c r="L101" s="148">
        <v>35</v>
      </c>
      <c r="M101" s="184">
        <v>163</v>
      </c>
      <c r="N101" s="183">
        <v>210</v>
      </c>
    </row>
    <row r="102" spans="1:14" ht="27" customHeight="1">
      <c r="A102" s="67" t="s">
        <v>100</v>
      </c>
      <c r="B102" s="140">
        <v>0.41</v>
      </c>
      <c r="C102" s="140">
        <v>0.37</v>
      </c>
      <c r="D102" s="141">
        <v>0.39</v>
      </c>
      <c r="E102" s="140">
        <v>0.44</v>
      </c>
      <c r="F102" s="140">
        <v>0.4</v>
      </c>
      <c r="G102" s="141">
        <v>0.53</v>
      </c>
      <c r="H102" s="180"/>
      <c r="I102" s="140">
        <v>0.48</v>
      </c>
      <c r="J102" s="140">
        <v>0.51</v>
      </c>
      <c r="K102" s="150">
        <v>0.54</v>
      </c>
      <c r="L102" s="140">
        <v>0.51</v>
      </c>
      <c r="M102" s="151">
        <v>0.25</v>
      </c>
      <c r="N102" s="150">
        <v>0.57</v>
      </c>
    </row>
    <row r="103" spans="1:14" ht="27" customHeight="1">
      <c r="A103" s="67" t="s">
        <v>108</v>
      </c>
      <c r="B103" s="69">
        <v>839</v>
      </c>
      <c r="C103" s="69">
        <v>271</v>
      </c>
      <c r="D103" s="185">
        <v>67</v>
      </c>
      <c r="E103" s="69">
        <v>277</v>
      </c>
      <c r="F103" s="69">
        <v>206</v>
      </c>
      <c r="G103" s="185">
        <v>18</v>
      </c>
      <c r="H103" s="186"/>
      <c r="I103" s="69">
        <v>411</v>
      </c>
      <c r="J103" s="126">
        <v>97</v>
      </c>
      <c r="K103" s="187">
        <v>82</v>
      </c>
      <c r="L103" s="126">
        <v>17</v>
      </c>
      <c r="M103" s="126">
        <v>122</v>
      </c>
      <c r="N103" s="187">
        <v>90</v>
      </c>
    </row>
    <row r="104" spans="1:14" ht="27" customHeight="1">
      <c r="A104" s="70" t="s">
        <v>56</v>
      </c>
      <c r="B104" s="140">
        <v>0.36</v>
      </c>
      <c r="C104" s="140">
        <v>0.37</v>
      </c>
      <c r="D104" s="141">
        <v>0.37</v>
      </c>
      <c r="E104" s="140">
        <v>0.34</v>
      </c>
      <c r="F104" s="140">
        <v>0.4</v>
      </c>
      <c r="G104" s="141">
        <v>0.11</v>
      </c>
      <c r="H104" s="180"/>
      <c r="I104" s="140">
        <v>0.22</v>
      </c>
      <c r="J104" s="151">
        <v>0.29</v>
      </c>
      <c r="K104" s="150">
        <v>0.21</v>
      </c>
      <c r="L104" s="151">
        <v>0.71</v>
      </c>
      <c r="M104" s="151">
        <v>0.2</v>
      </c>
      <c r="N104" s="150">
        <v>0.1</v>
      </c>
    </row>
    <row r="105" spans="1:14" ht="27" customHeight="1">
      <c r="A105" s="70" t="s">
        <v>55</v>
      </c>
      <c r="B105" s="140">
        <v>0.37</v>
      </c>
      <c r="C105" s="140">
        <v>0.37</v>
      </c>
      <c r="D105" s="141">
        <v>0.45</v>
      </c>
      <c r="E105" s="140">
        <v>0.4</v>
      </c>
      <c r="F105" s="140">
        <v>0.32</v>
      </c>
      <c r="G105" s="141">
        <v>0.33</v>
      </c>
      <c r="H105" s="180"/>
      <c r="I105" s="140">
        <v>0.51</v>
      </c>
      <c r="J105" s="140">
        <v>0.46</v>
      </c>
      <c r="K105" s="141">
        <v>0.57</v>
      </c>
      <c r="L105" s="140">
        <v>0.18</v>
      </c>
      <c r="M105" s="140">
        <v>0.57</v>
      </c>
      <c r="N105" s="141">
        <v>0.5</v>
      </c>
    </row>
    <row r="106" spans="1:14" ht="27" customHeight="1">
      <c r="A106" s="71" t="s">
        <v>54</v>
      </c>
      <c r="B106" s="140">
        <v>0.22</v>
      </c>
      <c r="C106" s="140">
        <v>0.2</v>
      </c>
      <c r="D106" s="141">
        <v>0.15</v>
      </c>
      <c r="E106" s="140">
        <v>0.23</v>
      </c>
      <c r="F106" s="140">
        <v>0.24</v>
      </c>
      <c r="G106" s="141">
        <v>0.28</v>
      </c>
      <c r="H106" s="180"/>
      <c r="I106" s="140">
        <v>0.2</v>
      </c>
      <c r="J106" s="140">
        <v>0.19</v>
      </c>
      <c r="K106" s="141">
        <v>0.22</v>
      </c>
      <c r="L106" s="140">
        <v>0.06</v>
      </c>
      <c r="M106" s="140">
        <v>0.2</v>
      </c>
      <c r="N106" s="141">
        <v>0.26</v>
      </c>
    </row>
    <row r="107" spans="1:14" ht="27" customHeight="1">
      <c r="A107" s="72" t="s">
        <v>57</v>
      </c>
      <c r="B107" s="140">
        <v>0.05</v>
      </c>
      <c r="C107" s="140">
        <v>0.06</v>
      </c>
      <c r="D107" s="141">
        <v>0.03</v>
      </c>
      <c r="E107" s="140">
        <v>0.03</v>
      </c>
      <c r="F107" s="140">
        <v>0.04</v>
      </c>
      <c r="G107" s="141">
        <v>0.28</v>
      </c>
      <c r="H107" s="180"/>
      <c r="I107" s="140">
        <v>0.06</v>
      </c>
      <c r="J107" s="140">
        <v>0.06</v>
      </c>
      <c r="K107" s="141">
        <v>0</v>
      </c>
      <c r="L107" s="140">
        <v>0.06</v>
      </c>
      <c r="M107" s="140">
        <v>0.03</v>
      </c>
      <c r="N107" s="141">
        <v>0.14</v>
      </c>
    </row>
    <row r="108" spans="1:14" ht="27" customHeight="1">
      <c r="A108" s="14" t="s">
        <v>82</v>
      </c>
      <c r="B108" s="176">
        <f aca="true" t="shared" si="14" ref="B108:G108">B104+B105</f>
        <v>0.73</v>
      </c>
      <c r="C108" s="176">
        <f t="shared" si="14"/>
        <v>0.74</v>
      </c>
      <c r="D108" s="177">
        <f t="shared" si="14"/>
        <v>0.8200000000000001</v>
      </c>
      <c r="E108" s="176">
        <f t="shared" si="14"/>
        <v>0.74</v>
      </c>
      <c r="F108" s="176">
        <f t="shared" si="14"/>
        <v>0.72</v>
      </c>
      <c r="G108" s="177">
        <f t="shared" si="14"/>
        <v>0.44</v>
      </c>
      <c r="H108" s="181"/>
      <c r="I108" s="176">
        <f aca="true" t="shared" si="15" ref="I108:N108">I104+I105</f>
        <v>0.73</v>
      </c>
      <c r="J108" s="176">
        <f t="shared" si="15"/>
        <v>0.75</v>
      </c>
      <c r="K108" s="177">
        <f t="shared" si="15"/>
        <v>0.7799999999999999</v>
      </c>
      <c r="L108" s="176">
        <f t="shared" si="15"/>
        <v>0.8899999999999999</v>
      </c>
      <c r="M108" s="176">
        <f t="shared" si="15"/>
        <v>0.77</v>
      </c>
      <c r="N108" s="177">
        <f t="shared" si="15"/>
        <v>0.6</v>
      </c>
    </row>
    <row r="109" spans="1:14" ht="27" customHeight="1">
      <c r="A109" s="231" t="s">
        <v>130</v>
      </c>
      <c r="B109" s="232"/>
      <c r="C109" s="232"/>
      <c r="D109" s="232"/>
      <c r="E109" s="232"/>
      <c r="F109" s="232"/>
      <c r="G109" s="232"/>
      <c r="H109" s="232"/>
      <c r="I109" s="232"/>
      <c r="J109" s="232"/>
      <c r="K109" s="232"/>
      <c r="L109" s="232"/>
      <c r="M109" s="232"/>
      <c r="N109" s="232"/>
    </row>
    <row r="110" spans="1:14" ht="39" customHeight="1">
      <c r="A110" s="1"/>
      <c r="B110" s="54" t="s">
        <v>183</v>
      </c>
      <c r="C110" s="54" t="s">
        <v>184</v>
      </c>
      <c r="D110" s="130" t="s">
        <v>185</v>
      </c>
      <c r="E110" s="54" t="s">
        <v>186</v>
      </c>
      <c r="F110" s="54" t="s">
        <v>187</v>
      </c>
      <c r="G110" s="130" t="s">
        <v>188</v>
      </c>
      <c r="H110" s="80"/>
      <c r="I110" s="54" t="s">
        <v>189</v>
      </c>
      <c r="J110" s="54" t="s">
        <v>190</v>
      </c>
      <c r="K110" s="130" t="s">
        <v>191</v>
      </c>
      <c r="L110" s="54" t="s">
        <v>192</v>
      </c>
      <c r="M110" s="54" t="s">
        <v>193</v>
      </c>
      <c r="N110" s="130" t="s">
        <v>194</v>
      </c>
    </row>
    <row r="111" spans="1:14" ht="27" customHeight="1">
      <c r="A111" s="12" t="s">
        <v>67</v>
      </c>
      <c r="B111" s="144">
        <v>1421</v>
      </c>
      <c r="C111" s="144">
        <v>432</v>
      </c>
      <c r="D111" s="171">
        <v>110</v>
      </c>
      <c r="E111" s="144">
        <v>499</v>
      </c>
      <c r="F111" s="144">
        <v>342</v>
      </c>
      <c r="G111" s="171">
        <v>38</v>
      </c>
      <c r="H111" s="180"/>
      <c r="I111" s="148">
        <v>789</v>
      </c>
      <c r="J111" s="148">
        <v>196</v>
      </c>
      <c r="K111" s="149">
        <v>180</v>
      </c>
      <c r="L111" s="148">
        <v>35</v>
      </c>
      <c r="M111" s="148">
        <v>164</v>
      </c>
      <c r="N111" s="149">
        <v>209</v>
      </c>
    </row>
    <row r="112" spans="1:14" ht="27" customHeight="1">
      <c r="A112" s="4" t="s">
        <v>56</v>
      </c>
      <c r="B112" s="140">
        <v>0.3</v>
      </c>
      <c r="C112" s="140">
        <v>0.32</v>
      </c>
      <c r="D112" s="141">
        <v>0.34</v>
      </c>
      <c r="E112" s="140">
        <v>0.3</v>
      </c>
      <c r="F112" s="140">
        <v>0.28</v>
      </c>
      <c r="G112" s="141">
        <v>0.13</v>
      </c>
      <c r="H112" s="180"/>
      <c r="I112" s="140">
        <v>0.26</v>
      </c>
      <c r="J112" s="140">
        <v>0.29</v>
      </c>
      <c r="K112" s="141">
        <v>0.34</v>
      </c>
      <c r="L112" s="140">
        <v>0.46</v>
      </c>
      <c r="M112" s="140">
        <v>0.19</v>
      </c>
      <c r="N112" s="141">
        <v>0.21</v>
      </c>
    </row>
    <row r="113" spans="1:14" ht="27" customHeight="1">
      <c r="A113" s="4" t="s">
        <v>55</v>
      </c>
      <c r="B113" s="140">
        <v>0.5</v>
      </c>
      <c r="C113" s="140">
        <v>0.5</v>
      </c>
      <c r="D113" s="141">
        <v>0.46</v>
      </c>
      <c r="E113" s="140">
        <v>0.51</v>
      </c>
      <c r="F113" s="140">
        <v>0.49</v>
      </c>
      <c r="G113" s="141">
        <v>0.61</v>
      </c>
      <c r="H113" s="180"/>
      <c r="I113" s="140">
        <v>0.53</v>
      </c>
      <c r="J113" s="140">
        <v>0.51</v>
      </c>
      <c r="K113" s="141">
        <v>0.47</v>
      </c>
      <c r="L113" s="140">
        <v>0.34</v>
      </c>
      <c r="M113" s="140">
        <v>0.65</v>
      </c>
      <c r="N113" s="141">
        <v>0.53</v>
      </c>
    </row>
    <row r="114" spans="1:14" ht="27" customHeight="1">
      <c r="A114" s="6" t="s">
        <v>54</v>
      </c>
      <c r="B114" s="140">
        <v>0.18</v>
      </c>
      <c r="C114" s="140">
        <v>0.15</v>
      </c>
      <c r="D114" s="141">
        <v>0.2</v>
      </c>
      <c r="E114" s="140">
        <v>0.17</v>
      </c>
      <c r="F114" s="140">
        <v>0.21</v>
      </c>
      <c r="G114" s="141">
        <v>0.24</v>
      </c>
      <c r="H114" s="180"/>
      <c r="I114" s="140">
        <v>0.18</v>
      </c>
      <c r="J114" s="140">
        <v>0.18</v>
      </c>
      <c r="K114" s="141">
        <v>0.17</v>
      </c>
      <c r="L114" s="140">
        <v>0.17</v>
      </c>
      <c r="M114" s="140">
        <v>0.13</v>
      </c>
      <c r="N114" s="141">
        <v>0.22</v>
      </c>
    </row>
    <row r="115" spans="1:14" ht="27" customHeight="1">
      <c r="A115" s="3" t="s">
        <v>57</v>
      </c>
      <c r="B115" s="140">
        <v>0.02</v>
      </c>
      <c r="C115" s="140">
        <v>0.03</v>
      </c>
      <c r="D115" s="141">
        <v>0</v>
      </c>
      <c r="E115" s="140">
        <v>0.02</v>
      </c>
      <c r="F115" s="140">
        <v>0.02</v>
      </c>
      <c r="G115" s="141">
        <v>0.03</v>
      </c>
      <c r="H115" s="180"/>
      <c r="I115" s="140">
        <v>0.03</v>
      </c>
      <c r="J115" s="140">
        <v>0.03</v>
      </c>
      <c r="K115" s="141">
        <v>0.01</v>
      </c>
      <c r="L115" s="140">
        <v>0.03</v>
      </c>
      <c r="M115" s="140">
        <v>0.03</v>
      </c>
      <c r="N115" s="141">
        <v>0.04</v>
      </c>
    </row>
    <row r="116" spans="1:14" ht="27" customHeight="1">
      <c r="A116" s="9" t="s">
        <v>82</v>
      </c>
      <c r="B116" s="176">
        <f aca="true" t="shared" si="16" ref="B116:G116">B112+B113</f>
        <v>0.8</v>
      </c>
      <c r="C116" s="176">
        <f t="shared" si="16"/>
        <v>0.8200000000000001</v>
      </c>
      <c r="D116" s="177">
        <f t="shared" si="16"/>
        <v>0.8</v>
      </c>
      <c r="E116" s="176">
        <f t="shared" si="16"/>
        <v>0.81</v>
      </c>
      <c r="F116" s="176">
        <f t="shared" si="16"/>
        <v>0.77</v>
      </c>
      <c r="G116" s="177">
        <f t="shared" si="16"/>
        <v>0.74</v>
      </c>
      <c r="H116" s="181"/>
      <c r="I116" s="176">
        <f aca="true" t="shared" si="17" ref="I116:N116">I112+I113</f>
        <v>0.79</v>
      </c>
      <c r="J116" s="176">
        <f t="shared" si="17"/>
        <v>0.8</v>
      </c>
      <c r="K116" s="177">
        <f t="shared" si="17"/>
        <v>0.81</v>
      </c>
      <c r="L116" s="176">
        <f t="shared" si="17"/>
        <v>0.8</v>
      </c>
      <c r="M116" s="176">
        <f t="shared" si="17"/>
        <v>0.8400000000000001</v>
      </c>
      <c r="N116" s="177">
        <f t="shared" si="17"/>
        <v>0.74</v>
      </c>
    </row>
    <row r="117" spans="1:14" ht="37.5" customHeight="1">
      <c r="A117" s="231" t="s">
        <v>131</v>
      </c>
      <c r="B117" s="232"/>
      <c r="C117" s="232"/>
      <c r="D117" s="232"/>
      <c r="E117" s="232"/>
      <c r="F117" s="232"/>
      <c r="G117" s="232"/>
      <c r="H117" s="232"/>
      <c r="I117" s="232"/>
      <c r="J117" s="232"/>
      <c r="K117" s="232"/>
      <c r="L117" s="232"/>
      <c r="M117" s="232"/>
      <c r="N117" s="232"/>
    </row>
    <row r="118" spans="1:14" ht="39" customHeight="1">
      <c r="A118" s="1"/>
      <c r="B118" s="54" t="s">
        <v>183</v>
      </c>
      <c r="C118" s="54" t="s">
        <v>184</v>
      </c>
      <c r="D118" s="130" t="s">
        <v>185</v>
      </c>
      <c r="E118" s="54" t="s">
        <v>186</v>
      </c>
      <c r="F118" s="54" t="s">
        <v>187</v>
      </c>
      <c r="G118" s="130" t="s">
        <v>188</v>
      </c>
      <c r="H118" s="80"/>
      <c r="I118" s="54" t="s">
        <v>189</v>
      </c>
      <c r="J118" s="54" t="s">
        <v>190</v>
      </c>
      <c r="K118" s="130" t="s">
        <v>191</v>
      </c>
      <c r="L118" s="54" t="s">
        <v>192</v>
      </c>
      <c r="M118" s="54" t="s">
        <v>193</v>
      </c>
      <c r="N118" s="130" t="s">
        <v>194</v>
      </c>
    </row>
    <row r="119" spans="1:14" ht="37.5" customHeight="1">
      <c r="A119" s="12" t="s">
        <v>67</v>
      </c>
      <c r="B119" s="144">
        <v>1404</v>
      </c>
      <c r="C119" s="188">
        <v>424</v>
      </c>
      <c r="D119" s="189">
        <v>107</v>
      </c>
      <c r="E119" s="188">
        <v>496</v>
      </c>
      <c r="F119" s="188">
        <v>340</v>
      </c>
      <c r="G119" s="189">
        <v>37</v>
      </c>
      <c r="H119" s="180"/>
      <c r="I119" s="148">
        <v>776</v>
      </c>
      <c r="J119" s="144">
        <v>193</v>
      </c>
      <c r="K119" s="171">
        <v>176</v>
      </c>
      <c r="L119" s="144">
        <v>36</v>
      </c>
      <c r="M119" s="144">
        <v>162</v>
      </c>
      <c r="N119" s="171">
        <v>205</v>
      </c>
    </row>
    <row r="120" spans="1:14" ht="37.5" customHeight="1">
      <c r="A120" s="4" t="s">
        <v>62</v>
      </c>
      <c r="B120" s="140">
        <v>0.18</v>
      </c>
      <c r="C120" s="151">
        <v>0.2</v>
      </c>
      <c r="D120" s="150">
        <v>0.28</v>
      </c>
      <c r="E120" s="151">
        <v>0.17</v>
      </c>
      <c r="F120" s="151">
        <v>0.17</v>
      </c>
      <c r="G120" s="150">
        <v>0.08</v>
      </c>
      <c r="H120" s="180"/>
      <c r="I120" s="140">
        <v>0.15</v>
      </c>
      <c r="J120" s="140">
        <v>0.19</v>
      </c>
      <c r="K120" s="141">
        <v>0.18</v>
      </c>
      <c r="L120" s="140">
        <v>0.28</v>
      </c>
      <c r="M120" s="140">
        <v>0.11</v>
      </c>
      <c r="N120" s="141">
        <v>0.08</v>
      </c>
    </row>
    <row r="121" spans="1:14" ht="37.5" customHeight="1">
      <c r="A121" s="4" t="s">
        <v>63</v>
      </c>
      <c r="B121" s="140">
        <v>0.53</v>
      </c>
      <c r="C121" s="151">
        <v>0.54</v>
      </c>
      <c r="D121" s="150">
        <v>0.5</v>
      </c>
      <c r="E121" s="151">
        <v>0.55</v>
      </c>
      <c r="F121" s="151">
        <v>0.52</v>
      </c>
      <c r="G121" s="150">
        <v>0.51</v>
      </c>
      <c r="H121" s="180"/>
      <c r="I121" s="140">
        <v>0.48</v>
      </c>
      <c r="J121" s="140">
        <v>0.41</v>
      </c>
      <c r="K121" s="141">
        <v>0.5</v>
      </c>
      <c r="L121" s="140">
        <v>0.39</v>
      </c>
      <c r="M121" s="140">
        <v>0.6</v>
      </c>
      <c r="N121" s="141">
        <v>0.45</v>
      </c>
    </row>
    <row r="122" spans="1:14" ht="37.5" customHeight="1">
      <c r="A122" s="6" t="s">
        <v>64</v>
      </c>
      <c r="B122" s="140">
        <v>0.01</v>
      </c>
      <c r="C122" s="151">
        <v>0.02</v>
      </c>
      <c r="D122" s="150">
        <v>0.21</v>
      </c>
      <c r="E122" s="151">
        <v>0.01</v>
      </c>
      <c r="F122" s="151">
        <v>0.02</v>
      </c>
      <c r="G122" s="150">
        <v>0.38</v>
      </c>
      <c r="H122" s="180"/>
      <c r="I122" s="140">
        <v>0.01</v>
      </c>
      <c r="J122" s="140">
        <v>0.01</v>
      </c>
      <c r="K122" s="141">
        <v>0.32</v>
      </c>
      <c r="L122" s="140">
        <v>0</v>
      </c>
      <c r="M122" s="140">
        <v>0</v>
      </c>
      <c r="N122" s="141">
        <v>0.45</v>
      </c>
    </row>
    <row r="123" spans="1:14" ht="37.5" customHeight="1">
      <c r="A123" s="3" t="s">
        <v>65</v>
      </c>
      <c r="B123" s="140">
        <v>0.01</v>
      </c>
      <c r="C123" s="151">
        <v>0.01</v>
      </c>
      <c r="D123" s="150">
        <v>0.02</v>
      </c>
      <c r="E123" s="151">
        <v>0</v>
      </c>
      <c r="F123" s="151">
        <v>0</v>
      </c>
      <c r="G123" s="150">
        <v>0.03</v>
      </c>
      <c r="H123" s="180"/>
      <c r="I123" s="140">
        <v>0</v>
      </c>
      <c r="J123" s="140">
        <v>0.01</v>
      </c>
      <c r="K123" s="141">
        <v>0</v>
      </c>
      <c r="L123" s="140">
        <v>0</v>
      </c>
      <c r="M123" s="140">
        <v>0</v>
      </c>
      <c r="N123" s="141">
        <v>0.01</v>
      </c>
    </row>
    <row r="124" spans="1:14" ht="37.5" customHeight="1">
      <c r="A124" s="3" t="s">
        <v>66</v>
      </c>
      <c r="B124" s="140">
        <v>0.26</v>
      </c>
      <c r="C124" s="151">
        <v>0.23</v>
      </c>
      <c r="D124" s="150">
        <v>0</v>
      </c>
      <c r="E124" s="151">
        <v>0.28</v>
      </c>
      <c r="F124" s="151">
        <v>0.29</v>
      </c>
      <c r="G124" s="150">
        <v>0</v>
      </c>
      <c r="H124" s="180"/>
      <c r="I124" s="140">
        <v>0.36</v>
      </c>
      <c r="J124" s="140">
        <v>0.38</v>
      </c>
      <c r="K124" s="141">
        <v>0</v>
      </c>
      <c r="L124" s="140">
        <v>0.33</v>
      </c>
      <c r="M124" s="140">
        <v>0.28</v>
      </c>
      <c r="N124" s="141">
        <v>0</v>
      </c>
    </row>
    <row r="125" spans="1:14" ht="37.5" customHeight="1">
      <c r="A125" s="9" t="s">
        <v>84</v>
      </c>
      <c r="B125" s="176">
        <f aca="true" t="shared" si="18" ref="B125:G125">B120+B121</f>
        <v>0.71</v>
      </c>
      <c r="C125" s="176">
        <f t="shared" si="18"/>
        <v>0.74</v>
      </c>
      <c r="D125" s="177">
        <f t="shared" si="18"/>
        <v>0.78</v>
      </c>
      <c r="E125" s="176">
        <f t="shared" si="18"/>
        <v>0.7200000000000001</v>
      </c>
      <c r="F125" s="176">
        <f t="shared" si="18"/>
        <v>0.6900000000000001</v>
      </c>
      <c r="G125" s="177">
        <f t="shared" si="18"/>
        <v>0.59</v>
      </c>
      <c r="H125" s="181"/>
      <c r="I125" s="176">
        <f aca="true" t="shared" si="19" ref="I125:N125">I120+I121</f>
        <v>0.63</v>
      </c>
      <c r="J125" s="176">
        <f t="shared" si="19"/>
        <v>0.6</v>
      </c>
      <c r="K125" s="177">
        <f t="shared" si="19"/>
        <v>0.6799999999999999</v>
      </c>
      <c r="L125" s="176">
        <f t="shared" si="19"/>
        <v>0.67</v>
      </c>
      <c r="M125" s="176">
        <f t="shared" si="19"/>
        <v>0.71</v>
      </c>
      <c r="N125" s="177">
        <f t="shared" si="19"/>
        <v>0.53</v>
      </c>
    </row>
    <row r="126" spans="1:14" ht="51.75" customHeight="1">
      <c r="A126" s="231" t="s">
        <v>13</v>
      </c>
      <c r="B126" s="232"/>
      <c r="C126" s="232"/>
      <c r="D126" s="232"/>
      <c r="E126" s="232"/>
      <c r="F126" s="232"/>
      <c r="G126" s="232"/>
      <c r="H126" s="232"/>
      <c r="I126" s="232"/>
      <c r="J126" s="232"/>
      <c r="K126" s="232"/>
      <c r="L126" s="232"/>
      <c r="M126" s="232"/>
      <c r="N126" s="232"/>
    </row>
    <row r="127" spans="1:14" ht="39" customHeight="1">
      <c r="A127" s="1"/>
      <c r="B127" s="54" t="s">
        <v>183</v>
      </c>
      <c r="C127" s="54" t="s">
        <v>184</v>
      </c>
      <c r="D127" s="130" t="s">
        <v>185</v>
      </c>
      <c r="E127" s="54" t="s">
        <v>186</v>
      </c>
      <c r="F127" s="54" t="s">
        <v>187</v>
      </c>
      <c r="G127" s="130" t="s">
        <v>188</v>
      </c>
      <c r="H127" s="80"/>
      <c r="I127" s="54" t="s">
        <v>189</v>
      </c>
      <c r="J127" s="54" t="s">
        <v>190</v>
      </c>
      <c r="K127" s="130" t="s">
        <v>191</v>
      </c>
      <c r="L127" s="54" t="s">
        <v>192</v>
      </c>
      <c r="M127" s="54" t="s">
        <v>193</v>
      </c>
      <c r="N127" s="130" t="s">
        <v>194</v>
      </c>
    </row>
    <row r="128" spans="1:14" ht="39.75" customHeight="1">
      <c r="A128" s="12" t="s">
        <v>90</v>
      </c>
      <c r="B128" s="144">
        <v>1413</v>
      </c>
      <c r="C128" s="144">
        <v>428</v>
      </c>
      <c r="D128" s="171">
        <v>109</v>
      </c>
      <c r="E128" s="144">
        <v>498</v>
      </c>
      <c r="F128" s="144">
        <v>341</v>
      </c>
      <c r="G128" s="171">
        <v>37</v>
      </c>
      <c r="H128" s="180"/>
      <c r="I128" s="148">
        <v>777</v>
      </c>
      <c r="J128" s="148">
        <v>194</v>
      </c>
      <c r="K128" s="149">
        <v>176</v>
      </c>
      <c r="L128" s="148">
        <v>36</v>
      </c>
      <c r="M128" s="148">
        <v>162</v>
      </c>
      <c r="N128" s="149">
        <v>205</v>
      </c>
    </row>
    <row r="129" spans="1:14" ht="39.75" customHeight="1">
      <c r="A129" s="6" t="s">
        <v>72</v>
      </c>
      <c r="B129" s="140">
        <v>0.47</v>
      </c>
      <c r="C129" s="140">
        <v>0.5</v>
      </c>
      <c r="D129" s="141">
        <v>0.77</v>
      </c>
      <c r="E129" s="140">
        <v>0.39</v>
      </c>
      <c r="F129" s="140">
        <v>0.33</v>
      </c>
      <c r="G129" s="141">
        <v>0.51</v>
      </c>
      <c r="H129" s="180"/>
      <c r="I129" s="140">
        <v>0.24</v>
      </c>
      <c r="J129" s="140">
        <v>0.14</v>
      </c>
      <c r="K129" s="141">
        <v>0.35</v>
      </c>
      <c r="L129" s="140">
        <v>0.19</v>
      </c>
      <c r="M129" s="140">
        <v>0.17</v>
      </c>
      <c r="N129" s="141">
        <v>0.3</v>
      </c>
    </row>
    <row r="130" spans="1:14" ht="39.75" customHeight="1">
      <c r="A130" s="4" t="s">
        <v>70</v>
      </c>
      <c r="B130" s="140">
        <v>0.44</v>
      </c>
      <c r="C130" s="140">
        <v>0.11</v>
      </c>
      <c r="D130" s="141">
        <v>0.19</v>
      </c>
      <c r="E130" s="140">
        <v>0.09</v>
      </c>
      <c r="F130" s="140">
        <v>0.11</v>
      </c>
      <c r="G130" s="141">
        <v>0.03</v>
      </c>
      <c r="H130" s="180"/>
      <c r="I130" s="140">
        <v>0.24</v>
      </c>
      <c r="J130" s="140">
        <v>0.06</v>
      </c>
      <c r="K130" s="141">
        <v>0.03</v>
      </c>
      <c r="L130" s="140">
        <v>0.06</v>
      </c>
      <c r="M130" s="140">
        <v>0.1</v>
      </c>
      <c r="N130" s="141">
        <v>0.07</v>
      </c>
    </row>
    <row r="131" spans="1:14" ht="39.75" customHeight="1">
      <c r="A131" s="3" t="s">
        <v>73</v>
      </c>
      <c r="B131" s="140">
        <v>0.2</v>
      </c>
      <c r="C131" s="140">
        <v>0.55</v>
      </c>
      <c r="D131" s="141">
        <v>0.57</v>
      </c>
      <c r="E131" s="140">
        <v>0.39</v>
      </c>
      <c r="F131" s="140">
        <v>0.46</v>
      </c>
      <c r="G131" s="141">
        <v>0.38</v>
      </c>
      <c r="H131" s="180"/>
      <c r="I131" s="140">
        <v>0.09</v>
      </c>
      <c r="J131" s="140">
        <v>0.2</v>
      </c>
      <c r="K131" s="141">
        <v>0.13</v>
      </c>
      <c r="L131" s="140">
        <v>0.28</v>
      </c>
      <c r="M131" s="140">
        <v>0.24</v>
      </c>
      <c r="N131" s="141">
        <v>0.37</v>
      </c>
    </row>
    <row r="132" spans="1:14" ht="39.75" customHeight="1">
      <c r="A132" s="4" t="s">
        <v>71</v>
      </c>
      <c r="B132" s="140">
        <v>0.1</v>
      </c>
      <c r="C132" s="140">
        <v>0.25</v>
      </c>
      <c r="D132" s="141">
        <v>0.19</v>
      </c>
      <c r="E132" s="140">
        <v>0.18</v>
      </c>
      <c r="F132" s="140">
        <v>0.17</v>
      </c>
      <c r="G132" s="141">
        <v>0.05</v>
      </c>
      <c r="H132" s="180"/>
      <c r="I132" s="140">
        <v>0.06</v>
      </c>
      <c r="J132" s="140">
        <v>0.08</v>
      </c>
      <c r="K132" s="141">
        <v>0.03</v>
      </c>
      <c r="L132" s="140">
        <v>0.14</v>
      </c>
      <c r="M132" s="140">
        <v>0.09</v>
      </c>
      <c r="N132" s="141">
        <v>0.1</v>
      </c>
    </row>
    <row r="133" spans="1:14" ht="39.75" customHeight="1">
      <c r="A133" s="3" t="s">
        <v>124</v>
      </c>
      <c r="B133" s="140">
        <v>0.08</v>
      </c>
      <c r="C133" s="140">
        <v>0.08</v>
      </c>
      <c r="D133" s="141">
        <v>0.08</v>
      </c>
      <c r="E133" s="140">
        <v>0.08</v>
      </c>
      <c r="F133" s="140">
        <v>0.09</v>
      </c>
      <c r="G133" s="141">
        <v>0.03</v>
      </c>
      <c r="H133" s="181"/>
      <c r="I133" s="140">
        <v>0.06</v>
      </c>
      <c r="J133" s="140">
        <v>0.09</v>
      </c>
      <c r="K133" s="141">
        <v>0.06</v>
      </c>
      <c r="L133" s="140">
        <v>0.03</v>
      </c>
      <c r="M133" s="140">
        <v>0.07</v>
      </c>
      <c r="N133" s="141">
        <v>0.05</v>
      </c>
    </row>
    <row r="134" spans="1:14" ht="48.75" customHeight="1">
      <c r="A134" s="231" t="s">
        <v>132</v>
      </c>
      <c r="B134" s="232"/>
      <c r="C134" s="232"/>
      <c r="D134" s="232"/>
      <c r="E134" s="232"/>
      <c r="F134" s="232"/>
      <c r="G134" s="232"/>
      <c r="H134" s="232"/>
      <c r="I134" s="232"/>
      <c r="J134" s="232"/>
      <c r="K134" s="232"/>
      <c r="L134" s="232"/>
      <c r="M134" s="232"/>
      <c r="N134" s="232"/>
    </row>
    <row r="135" spans="1:14" ht="38.25" customHeight="1">
      <c r="A135" s="1"/>
      <c r="B135" s="54" t="s">
        <v>183</v>
      </c>
      <c r="C135" s="54" t="s">
        <v>184</v>
      </c>
      <c r="D135" s="130" t="s">
        <v>185</v>
      </c>
      <c r="E135" s="54" t="s">
        <v>186</v>
      </c>
      <c r="F135" s="54" t="s">
        <v>187</v>
      </c>
      <c r="G135" s="130" t="s">
        <v>188</v>
      </c>
      <c r="H135" s="80"/>
      <c r="I135" s="54" t="s">
        <v>189</v>
      </c>
      <c r="J135" s="54" t="s">
        <v>190</v>
      </c>
      <c r="K135" s="130" t="s">
        <v>191</v>
      </c>
      <c r="L135" s="54" t="s">
        <v>192</v>
      </c>
      <c r="M135" s="54" t="s">
        <v>193</v>
      </c>
      <c r="N135" s="130" t="s">
        <v>194</v>
      </c>
    </row>
    <row r="136" spans="1:14" ht="27.75" customHeight="1">
      <c r="A136" s="12" t="s">
        <v>67</v>
      </c>
      <c r="B136" s="144">
        <v>1372</v>
      </c>
      <c r="C136" s="144">
        <v>413</v>
      </c>
      <c r="D136" s="171">
        <v>104</v>
      </c>
      <c r="E136" s="144">
        <v>488</v>
      </c>
      <c r="F136" s="144">
        <v>334</v>
      </c>
      <c r="G136" s="171">
        <v>33</v>
      </c>
      <c r="H136" s="180"/>
      <c r="I136" s="148">
        <v>747</v>
      </c>
      <c r="J136" s="148">
        <v>186</v>
      </c>
      <c r="K136" s="149">
        <v>169</v>
      </c>
      <c r="L136" s="148">
        <v>32</v>
      </c>
      <c r="M136" s="148">
        <v>156</v>
      </c>
      <c r="N136" s="149">
        <v>200</v>
      </c>
    </row>
    <row r="137" spans="1:14" ht="27.75" customHeight="1">
      <c r="A137" s="6" t="s">
        <v>74</v>
      </c>
      <c r="B137" s="140">
        <v>0.2</v>
      </c>
      <c r="C137" s="140">
        <v>0.21</v>
      </c>
      <c r="D137" s="141">
        <v>0.25</v>
      </c>
      <c r="E137" s="140">
        <v>0.17</v>
      </c>
      <c r="F137" s="140">
        <v>0.21</v>
      </c>
      <c r="G137" s="141">
        <v>0.15</v>
      </c>
      <c r="H137" s="180"/>
      <c r="I137" s="140">
        <v>0.18</v>
      </c>
      <c r="J137" s="140">
        <v>0.18</v>
      </c>
      <c r="K137" s="141">
        <v>0.18</v>
      </c>
      <c r="L137" s="140">
        <v>0.16</v>
      </c>
      <c r="M137" s="140">
        <v>0.23</v>
      </c>
      <c r="N137" s="141">
        <v>0.13</v>
      </c>
    </row>
    <row r="138" spans="1:14" ht="27.75" customHeight="1">
      <c r="A138" s="3" t="s">
        <v>75</v>
      </c>
      <c r="B138" s="140">
        <v>0.49</v>
      </c>
      <c r="C138" s="140">
        <v>0.51</v>
      </c>
      <c r="D138" s="141">
        <v>0.49</v>
      </c>
      <c r="E138" s="140">
        <v>0.52</v>
      </c>
      <c r="F138" s="140">
        <v>0.45</v>
      </c>
      <c r="G138" s="141">
        <v>0.42</v>
      </c>
      <c r="H138" s="180"/>
      <c r="I138" s="140">
        <v>0.41</v>
      </c>
      <c r="J138" s="140">
        <v>0.34</v>
      </c>
      <c r="K138" s="141">
        <v>0.38</v>
      </c>
      <c r="L138" s="140">
        <v>0.5</v>
      </c>
      <c r="M138" s="140">
        <v>0.48</v>
      </c>
      <c r="N138" s="141">
        <v>0.42</v>
      </c>
    </row>
    <row r="139" spans="1:14" ht="27.75" customHeight="1">
      <c r="A139" s="3" t="s">
        <v>66</v>
      </c>
      <c r="B139" s="140">
        <v>0.31</v>
      </c>
      <c r="C139" s="140">
        <v>0.28</v>
      </c>
      <c r="D139" s="141">
        <v>0.26</v>
      </c>
      <c r="E139" s="140">
        <v>0.31</v>
      </c>
      <c r="F139" s="140">
        <v>0.34</v>
      </c>
      <c r="G139" s="141">
        <v>0.42</v>
      </c>
      <c r="H139" s="180"/>
      <c r="I139" s="140">
        <v>0.42</v>
      </c>
      <c r="J139" s="140">
        <v>0.48</v>
      </c>
      <c r="K139" s="141">
        <v>0.44</v>
      </c>
      <c r="L139" s="140">
        <v>0.34</v>
      </c>
      <c r="M139" s="140">
        <v>0.29</v>
      </c>
      <c r="N139" s="141">
        <v>0.46</v>
      </c>
    </row>
    <row r="140" spans="1:14" ht="27.75" customHeight="1">
      <c r="A140" s="8" t="s">
        <v>99</v>
      </c>
      <c r="B140" s="176">
        <f aca="true" t="shared" si="20" ref="B140:G140">SUM(B137:B138)</f>
        <v>0.69</v>
      </c>
      <c r="C140" s="176">
        <f t="shared" si="20"/>
        <v>0.72</v>
      </c>
      <c r="D140" s="177">
        <f t="shared" si="20"/>
        <v>0.74</v>
      </c>
      <c r="E140" s="176">
        <f t="shared" si="20"/>
        <v>0.6900000000000001</v>
      </c>
      <c r="F140" s="176">
        <f t="shared" si="20"/>
        <v>0.66</v>
      </c>
      <c r="G140" s="177">
        <f t="shared" si="20"/>
        <v>0.57</v>
      </c>
      <c r="H140" s="181"/>
      <c r="I140" s="176">
        <f aca="true" t="shared" si="21" ref="I140:N140">SUM(I137:I138)</f>
        <v>0.59</v>
      </c>
      <c r="J140" s="176">
        <f t="shared" si="21"/>
        <v>0.52</v>
      </c>
      <c r="K140" s="177">
        <f t="shared" si="21"/>
        <v>0.56</v>
      </c>
      <c r="L140" s="176">
        <f t="shared" si="21"/>
        <v>0.66</v>
      </c>
      <c r="M140" s="176">
        <f t="shared" si="21"/>
        <v>0.71</v>
      </c>
      <c r="N140" s="177">
        <f t="shared" si="21"/>
        <v>0.55</v>
      </c>
    </row>
    <row r="141" spans="1:14" ht="47.25" customHeight="1">
      <c r="A141" s="231" t="s">
        <v>21</v>
      </c>
      <c r="B141" s="232"/>
      <c r="C141" s="232"/>
      <c r="D141" s="232"/>
      <c r="E141" s="232"/>
      <c r="F141" s="232"/>
      <c r="G141" s="232"/>
      <c r="H141" s="232"/>
      <c r="I141" s="232"/>
      <c r="J141" s="232"/>
      <c r="K141" s="232"/>
      <c r="L141" s="232"/>
      <c r="M141" s="232"/>
      <c r="N141" s="232"/>
    </row>
    <row r="142" spans="1:14" ht="40.5" customHeight="1">
      <c r="A142" s="1"/>
      <c r="B142" s="54" t="s">
        <v>183</v>
      </c>
      <c r="C142" s="54" t="s">
        <v>184</v>
      </c>
      <c r="D142" s="54" t="s">
        <v>185</v>
      </c>
      <c r="E142" s="54" t="s">
        <v>186</v>
      </c>
      <c r="F142" s="54" t="s">
        <v>187</v>
      </c>
      <c r="G142" s="54" t="s">
        <v>188</v>
      </c>
      <c r="H142" s="86"/>
      <c r="I142" s="54" t="s">
        <v>189</v>
      </c>
      <c r="J142" s="54" t="s">
        <v>190</v>
      </c>
      <c r="K142" s="54" t="s">
        <v>191</v>
      </c>
      <c r="L142" s="54" t="s">
        <v>192</v>
      </c>
      <c r="M142" s="54" t="s">
        <v>193</v>
      </c>
      <c r="N142" s="54" t="s">
        <v>194</v>
      </c>
    </row>
    <row r="143" spans="1:14" ht="30.75" customHeight="1">
      <c r="A143" s="1" t="s">
        <v>20</v>
      </c>
      <c r="B143" s="54">
        <v>811</v>
      </c>
      <c r="C143" s="54">
        <v>276</v>
      </c>
      <c r="D143" s="54">
        <v>76</v>
      </c>
      <c r="E143" s="54">
        <v>241</v>
      </c>
      <c r="F143" s="54">
        <v>190</v>
      </c>
      <c r="G143" s="54">
        <v>28</v>
      </c>
      <c r="H143" s="86"/>
      <c r="I143" s="54">
        <v>210</v>
      </c>
      <c r="J143" s="54">
        <v>38</v>
      </c>
      <c r="K143" s="54">
        <v>44</v>
      </c>
      <c r="L143" s="54">
        <v>9</v>
      </c>
      <c r="M143" s="54">
        <v>58</v>
      </c>
      <c r="N143" s="54">
        <v>65</v>
      </c>
    </row>
    <row r="144" spans="1:14" ht="30.75" customHeight="1">
      <c r="A144" s="1" t="s">
        <v>155</v>
      </c>
      <c r="B144" s="60">
        <v>0.59</v>
      </c>
      <c r="C144" s="60">
        <v>0.6682808716707022</v>
      </c>
      <c r="D144" s="60">
        <v>0.7307692307692307</v>
      </c>
      <c r="E144" s="60">
        <v>0.49385245901639346</v>
      </c>
      <c r="F144" s="60">
        <v>0.5688622754491018</v>
      </c>
      <c r="G144" s="60">
        <v>0.8484848484848485</v>
      </c>
      <c r="H144" s="190"/>
      <c r="I144" s="60">
        <v>0.28125</v>
      </c>
      <c r="J144" s="60">
        <v>0.20430107526881722</v>
      </c>
      <c r="K144" s="60">
        <v>0.2603550295857988</v>
      </c>
      <c r="L144" s="60">
        <v>0.28125</v>
      </c>
      <c r="M144" s="60">
        <v>0.3717948717948718</v>
      </c>
      <c r="N144" s="60">
        <v>0.325</v>
      </c>
    </row>
    <row r="145" spans="1:14" ht="27" customHeight="1">
      <c r="A145" s="96" t="s">
        <v>22</v>
      </c>
      <c r="B145" s="97"/>
      <c r="C145" s="97"/>
      <c r="D145" s="191"/>
      <c r="E145" s="191"/>
      <c r="F145" s="97"/>
      <c r="G145" s="192"/>
      <c r="H145" s="98"/>
      <c r="I145" s="99"/>
      <c r="J145" s="99"/>
      <c r="K145" s="191"/>
      <c r="L145" s="193"/>
      <c r="M145" s="97"/>
      <c r="N145" s="192"/>
    </row>
    <row r="146" spans="1:14" ht="36" customHeight="1">
      <c r="A146" s="194" t="s">
        <v>23</v>
      </c>
      <c r="B146" s="140">
        <v>0.20181921546333143</v>
      </c>
      <c r="C146" s="195">
        <v>0.15702479338842976</v>
      </c>
      <c r="D146" s="195">
        <v>0.125</v>
      </c>
      <c r="E146" s="195">
        <v>0.24891774891774893</v>
      </c>
      <c r="F146" s="195">
        <v>0.24484536082474226</v>
      </c>
      <c r="G146" s="195">
        <v>0.5333333333333333</v>
      </c>
      <c r="H146" s="147"/>
      <c r="I146" s="140">
        <v>0.28</v>
      </c>
      <c r="J146" s="195">
        <v>0.21052631578947367</v>
      </c>
      <c r="K146" s="195">
        <v>0.12643678160919541</v>
      </c>
      <c r="L146" s="195">
        <v>0.17</v>
      </c>
      <c r="M146" s="195">
        <v>0.3364485981308411</v>
      </c>
      <c r="N146" s="195">
        <v>0.3963963963963964</v>
      </c>
    </row>
    <row r="147" spans="1:14" ht="36" customHeight="1">
      <c r="A147" s="194" t="s">
        <v>24</v>
      </c>
      <c r="B147" s="140">
        <v>0.22797043774872086</v>
      </c>
      <c r="C147" s="195">
        <v>0.21818181818181817</v>
      </c>
      <c r="D147" s="195">
        <v>0.14285714285714285</v>
      </c>
      <c r="E147" s="195">
        <v>0.26406926406926406</v>
      </c>
      <c r="F147" s="195">
        <v>0.2422680412371134</v>
      </c>
      <c r="G147" s="195">
        <v>0.06666666666666667</v>
      </c>
      <c r="H147" s="147"/>
      <c r="I147" s="140">
        <v>0.1623529411764706</v>
      </c>
      <c r="J147" s="195">
        <v>0.22807017543859648</v>
      </c>
      <c r="K147" s="195">
        <v>0.13793103448275862</v>
      </c>
      <c r="L147" s="195">
        <v>0.42</v>
      </c>
      <c r="M147" s="195">
        <v>0.18691588785046728</v>
      </c>
      <c r="N147" s="195">
        <v>0.09009009009009009</v>
      </c>
    </row>
    <row r="148" spans="1:14" ht="36" customHeight="1">
      <c r="A148" s="194" t="s">
        <v>25</v>
      </c>
      <c r="B148" s="140">
        <v>0.20181921546333143</v>
      </c>
      <c r="C148" s="195">
        <v>0.26776859504132233</v>
      </c>
      <c r="D148" s="195">
        <v>0.19047619047619047</v>
      </c>
      <c r="E148" s="195">
        <v>0.11904761904761904</v>
      </c>
      <c r="F148" s="195">
        <v>0.1958762886597938</v>
      </c>
      <c r="G148" s="195">
        <v>0.06666666666666667</v>
      </c>
      <c r="H148" s="147"/>
      <c r="I148" s="140">
        <v>0.2164705882352941</v>
      </c>
      <c r="J148" s="195">
        <v>0.2631578947368421</v>
      </c>
      <c r="K148" s="195">
        <v>0.22988505747126436</v>
      </c>
      <c r="L148" s="195">
        <v>0.07692307692307693</v>
      </c>
      <c r="M148" s="195">
        <v>0.2336448598130841</v>
      </c>
      <c r="N148" s="195">
        <v>0.18018018018018017</v>
      </c>
    </row>
    <row r="149" spans="1:14" ht="36" customHeight="1">
      <c r="A149" s="194" t="s">
        <v>26</v>
      </c>
      <c r="B149" s="140">
        <v>0.11995451961341672</v>
      </c>
      <c r="C149" s="195">
        <v>0.09090909090909091</v>
      </c>
      <c r="D149" s="195">
        <v>0.35714285714285715</v>
      </c>
      <c r="E149" s="195">
        <v>0.08225108225108226</v>
      </c>
      <c r="F149" s="195">
        <v>0.10824742268041238</v>
      </c>
      <c r="G149" s="195">
        <v>0.016666666666666666</v>
      </c>
      <c r="H149" s="147"/>
      <c r="I149" s="140">
        <v>0.14588235294117646</v>
      </c>
      <c r="J149" s="195">
        <v>0.15789473684210525</v>
      </c>
      <c r="K149" s="195">
        <v>0.367816091954023</v>
      </c>
      <c r="L149" s="195">
        <v>0.17</v>
      </c>
      <c r="M149" s="195">
        <v>0.056074766355140186</v>
      </c>
      <c r="N149" s="195">
        <v>0.06306306306306306</v>
      </c>
    </row>
    <row r="150" spans="1:14" ht="36" customHeight="1">
      <c r="A150" s="194" t="s">
        <v>27</v>
      </c>
      <c r="B150" s="140">
        <v>0.13359863558840251</v>
      </c>
      <c r="C150" s="195">
        <v>0.13388429752066117</v>
      </c>
      <c r="D150" s="195">
        <v>0.06547619047619048</v>
      </c>
      <c r="E150" s="195">
        <v>0.1645021645021645</v>
      </c>
      <c r="F150" s="195">
        <v>0.1134020618556701</v>
      </c>
      <c r="G150" s="195">
        <v>0.2</v>
      </c>
      <c r="H150" s="153"/>
      <c r="I150" s="140">
        <v>0.08941176470588236</v>
      </c>
      <c r="J150" s="195">
        <v>0</v>
      </c>
      <c r="K150" s="195">
        <v>0.04597701149425287</v>
      </c>
      <c r="L150" s="195">
        <v>0.07692307692307693</v>
      </c>
      <c r="M150" s="195">
        <v>0.08411214953271028</v>
      </c>
      <c r="N150" s="195">
        <v>0.16216216216216217</v>
      </c>
    </row>
    <row r="151" spans="1:14" ht="36" customHeight="1">
      <c r="A151" s="196" t="s">
        <v>28</v>
      </c>
      <c r="B151" s="140">
        <v>0.0557134735645253</v>
      </c>
      <c r="C151" s="195">
        <v>0.06115702479338843</v>
      </c>
      <c r="D151" s="195">
        <v>0.041666666666666664</v>
      </c>
      <c r="E151" s="195">
        <v>0.06926406926406926</v>
      </c>
      <c r="F151" s="195">
        <v>0.05154639175257732</v>
      </c>
      <c r="G151" s="195">
        <v>0.05</v>
      </c>
      <c r="H151" s="147"/>
      <c r="I151" s="140">
        <v>0.06823529411764706</v>
      </c>
      <c r="J151" s="195">
        <v>0.10526315789473684</v>
      </c>
      <c r="K151" s="195">
        <v>0.05747126436781609</v>
      </c>
      <c r="L151" s="195">
        <v>0</v>
      </c>
      <c r="M151" s="195">
        <v>0.07476635514018691</v>
      </c>
      <c r="N151" s="195">
        <v>0.07207207207207207</v>
      </c>
    </row>
    <row r="152" spans="1:14" ht="36" customHeight="1">
      <c r="A152" s="196" t="s">
        <v>29</v>
      </c>
      <c r="B152" s="140">
        <v>0.0267197271176805</v>
      </c>
      <c r="C152" s="195">
        <v>0.03801652892561983</v>
      </c>
      <c r="D152" s="195">
        <v>0.005952380952380952</v>
      </c>
      <c r="E152" s="195">
        <v>0.023809523809523808</v>
      </c>
      <c r="F152" s="195">
        <v>0.023195876288659795</v>
      </c>
      <c r="G152" s="195">
        <v>0</v>
      </c>
      <c r="H152" s="147"/>
      <c r="I152" s="140">
        <v>0.018823529411764704</v>
      </c>
      <c r="J152" s="195">
        <v>0</v>
      </c>
      <c r="K152" s="195">
        <v>0.011494252873563218</v>
      </c>
      <c r="L152" s="195">
        <v>0.07692307692307693</v>
      </c>
      <c r="M152" s="195">
        <v>0.009345794392523364</v>
      </c>
      <c r="N152" s="195">
        <v>0.02702702702702703</v>
      </c>
    </row>
    <row r="153" spans="1:14" ht="36" customHeight="1">
      <c r="A153" s="196" t="s">
        <v>30</v>
      </c>
      <c r="B153" s="140">
        <v>0.02160318362706083</v>
      </c>
      <c r="C153" s="195">
        <v>0.01818181818181818</v>
      </c>
      <c r="D153" s="195">
        <v>0.05357142857142857</v>
      </c>
      <c r="E153" s="195">
        <v>0.017316017316017316</v>
      </c>
      <c r="F153" s="195">
        <v>0.010309278350515464</v>
      </c>
      <c r="G153" s="195">
        <v>0.06666666666666667</v>
      </c>
      <c r="H153" s="147"/>
      <c r="I153" s="140">
        <v>0.009411764705882352</v>
      </c>
      <c r="J153" s="195">
        <v>0.017543859649122806</v>
      </c>
      <c r="K153" s="195">
        <v>0.011494252873563218</v>
      </c>
      <c r="L153" s="195">
        <v>0</v>
      </c>
      <c r="M153" s="195">
        <v>0.009345794392523364</v>
      </c>
      <c r="N153" s="195">
        <v>0</v>
      </c>
    </row>
    <row r="154" spans="1:14" ht="36" customHeight="1">
      <c r="A154" s="196" t="s">
        <v>31</v>
      </c>
      <c r="B154" s="140">
        <v>0.010801591813530414</v>
      </c>
      <c r="C154" s="195">
        <v>0.01487603305785124</v>
      </c>
      <c r="D154" s="195">
        <v>0.017857142857142856</v>
      </c>
      <c r="E154" s="195">
        <v>0.010822510822510822</v>
      </c>
      <c r="F154" s="195">
        <v>0.010309278350515464</v>
      </c>
      <c r="G154" s="195">
        <v>0</v>
      </c>
      <c r="H154" s="147"/>
      <c r="I154" s="140">
        <v>0.009411764705882352</v>
      </c>
      <c r="J154" s="195">
        <v>0.017543859649122806</v>
      </c>
      <c r="K154" s="195">
        <v>0.011494252873563218</v>
      </c>
      <c r="L154" s="195">
        <v>0</v>
      </c>
      <c r="M154" s="195">
        <v>0.009345794392523364</v>
      </c>
      <c r="N154" s="195">
        <v>0.009009009009009009</v>
      </c>
    </row>
    <row r="155" spans="1:14" ht="26.25" customHeight="1">
      <c r="A155" s="8" t="s">
        <v>137</v>
      </c>
      <c r="B155" s="140">
        <v>1</v>
      </c>
      <c r="C155" s="140">
        <v>1</v>
      </c>
      <c r="D155" s="140">
        <v>1</v>
      </c>
      <c r="E155" s="140">
        <v>1</v>
      </c>
      <c r="F155" s="140">
        <v>1</v>
      </c>
      <c r="G155" s="140">
        <v>1</v>
      </c>
      <c r="H155" s="153"/>
      <c r="I155" s="140">
        <v>1</v>
      </c>
      <c r="J155" s="140">
        <v>1</v>
      </c>
      <c r="K155" s="140">
        <v>1</v>
      </c>
      <c r="L155" s="140">
        <v>1</v>
      </c>
      <c r="M155" s="140">
        <v>1</v>
      </c>
      <c r="N155" s="140">
        <v>1</v>
      </c>
    </row>
    <row r="156" spans="1:14" ht="41.25" customHeight="1">
      <c r="A156" s="231" t="s">
        <v>14</v>
      </c>
      <c r="B156" s="232"/>
      <c r="C156" s="232"/>
      <c r="D156" s="232"/>
      <c r="E156" s="232"/>
      <c r="F156" s="232"/>
      <c r="G156" s="232"/>
      <c r="H156" s="232"/>
      <c r="I156" s="232"/>
      <c r="J156" s="232"/>
      <c r="K156" s="232"/>
      <c r="L156" s="232"/>
      <c r="M156" s="232"/>
      <c r="N156" s="232"/>
    </row>
    <row r="157" spans="1:14" ht="42.75" customHeight="1">
      <c r="A157" s="1"/>
      <c r="B157" s="54" t="s">
        <v>183</v>
      </c>
      <c r="C157" s="54" t="s">
        <v>184</v>
      </c>
      <c r="D157" s="130" t="s">
        <v>185</v>
      </c>
      <c r="E157" s="54" t="s">
        <v>186</v>
      </c>
      <c r="F157" s="54" t="s">
        <v>187</v>
      </c>
      <c r="G157" s="130" t="s">
        <v>188</v>
      </c>
      <c r="H157" s="86"/>
      <c r="I157" s="54" t="s">
        <v>189</v>
      </c>
      <c r="J157" s="54" t="s">
        <v>190</v>
      </c>
      <c r="K157" s="130" t="s">
        <v>191</v>
      </c>
      <c r="L157" s="54" t="s">
        <v>192</v>
      </c>
      <c r="M157" s="54" t="s">
        <v>193</v>
      </c>
      <c r="N157" s="130" t="s">
        <v>194</v>
      </c>
    </row>
    <row r="158" spans="1:14" ht="30" customHeight="1">
      <c r="A158" s="12" t="s">
        <v>67</v>
      </c>
      <c r="B158" s="144">
        <v>1379</v>
      </c>
      <c r="C158" s="144">
        <v>414</v>
      </c>
      <c r="D158" s="171">
        <v>107</v>
      </c>
      <c r="E158" s="144">
        <v>489</v>
      </c>
      <c r="F158" s="144">
        <v>335</v>
      </c>
      <c r="G158" s="171">
        <v>34</v>
      </c>
      <c r="H158" s="147"/>
      <c r="I158" s="148">
        <v>759</v>
      </c>
      <c r="J158" s="148">
        <v>189</v>
      </c>
      <c r="K158" s="149">
        <v>173</v>
      </c>
      <c r="L158" s="148">
        <v>33</v>
      </c>
      <c r="M158" s="148">
        <v>158</v>
      </c>
      <c r="N158" s="149">
        <v>203</v>
      </c>
    </row>
    <row r="159" spans="1:14" ht="34.5" customHeight="1">
      <c r="A159" s="10" t="s">
        <v>50</v>
      </c>
      <c r="B159" s="140">
        <v>0.33</v>
      </c>
      <c r="C159" s="140">
        <v>0.3</v>
      </c>
      <c r="D159" s="141">
        <v>0.5</v>
      </c>
      <c r="E159" s="140">
        <v>0.37</v>
      </c>
      <c r="F159" s="140">
        <v>0.28</v>
      </c>
      <c r="G159" s="141">
        <v>0.12</v>
      </c>
      <c r="H159" s="147"/>
      <c r="I159" s="140">
        <v>0.31</v>
      </c>
      <c r="J159" s="140">
        <v>0.38</v>
      </c>
      <c r="K159" s="141">
        <v>0.45</v>
      </c>
      <c r="L159" s="140">
        <v>0.36</v>
      </c>
      <c r="M159" s="140">
        <v>0.28</v>
      </c>
      <c r="N159" s="141">
        <v>0.16</v>
      </c>
    </row>
    <row r="160" spans="1:14" ht="34.5" customHeight="1">
      <c r="A160" s="6" t="s">
        <v>51</v>
      </c>
      <c r="B160" s="140">
        <v>0.6</v>
      </c>
      <c r="C160" s="140">
        <v>0.63</v>
      </c>
      <c r="D160" s="141">
        <v>0.49</v>
      </c>
      <c r="E160" s="140">
        <v>0.57</v>
      </c>
      <c r="F160" s="140">
        <v>0.63</v>
      </c>
      <c r="G160" s="141">
        <v>0.76</v>
      </c>
      <c r="H160" s="147"/>
      <c r="I160" s="140">
        <v>0.61</v>
      </c>
      <c r="J160" s="140">
        <v>0.54</v>
      </c>
      <c r="K160" s="141">
        <v>0.49</v>
      </c>
      <c r="L160" s="140">
        <v>0.58</v>
      </c>
      <c r="M160" s="140">
        <v>0.68</v>
      </c>
      <c r="N160" s="141">
        <v>0.7</v>
      </c>
    </row>
    <row r="161" spans="1:14" ht="34.5" customHeight="1">
      <c r="A161" s="3" t="s">
        <v>52</v>
      </c>
      <c r="B161" s="140">
        <v>0.06</v>
      </c>
      <c r="C161" s="140">
        <v>0.06</v>
      </c>
      <c r="D161" s="141">
        <v>0.02</v>
      </c>
      <c r="E161" s="140">
        <v>0.04</v>
      </c>
      <c r="F161" s="140">
        <v>0.07</v>
      </c>
      <c r="G161" s="141">
        <v>0.09</v>
      </c>
      <c r="H161" s="147"/>
      <c r="I161" s="140">
        <v>0.07</v>
      </c>
      <c r="J161" s="140">
        <v>0.07</v>
      </c>
      <c r="K161" s="141">
        <v>0.06</v>
      </c>
      <c r="L161" s="140">
        <v>0.03</v>
      </c>
      <c r="M161" s="140">
        <v>0.03</v>
      </c>
      <c r="N161" s="141">
        <v>0.11</v>
      </c>
    </row>
    <row r="162" spans="1:14" ht="34.5" customHeight="1">
      <c r="A162" s="3" t="s">
        <v>53</v>
      </c>
      <c r="B162" s="140">
        <v>0.01</v>
      </c>
      <c r="C162" s="140">
        <v>0.01</v>
      </c>
      <c r="D162" s="141">
        <v>0</v>
      </c>
      <c r="E162" s="140">
        <v>0.01</v>
      </c>
      <c r="F162" s="140">
        <v>0.02</v>
      </c>
      <c r="G162" s="141">
        <v>0.03</v>
      </c>
      <c r="H162" s="147"/>
      <c r="I162" s="140">
        <v>0.01</v>
      </c>
      <c r="J162" s="140">
        <v>0.02</v>
      </c>
      <c r="K162" s="141">
        <v>0</v>
      </c>
      <c r="L162" s="140">
        <v>0.03</v>
      </c>
      <c r="M162" s="140">
        <v>0.01</v>
      </c>
      <c r="N162" s="141">
        <v>0.02</v>
      </c>
    </row>
    <row r="163" spans="1:14" ht="41.25" customHeight="1">
      <c r="A163" s="8" t="s">
        <v>81</v>
      </c>
      <c r="B163" s="176">
        <f aca="true" t="shared" si="22" ref="B163:G163">B159+B160</f>
        <v>0.9299999999999999</v>
      </c>
      <c r="C163" s="176">
        <f t="shared" si="22"/>
        <v>0.9299999999999999</v>
      </c>
      <c r="D163" s="177">
        <f t="shared" si="22"/>
        <v>0.99</v>
      </c>
      <c r="E163" s="176">
        <f t="shared" si="22"/>
        <v>0.94</v>
      </c>
      <c r="F163" s="176">
        <f t="shared" si="22"/>
        <v>0.91</v>
      </c>
      <c r="G163" s="177">
        <f t="shared" si="22"/>
        <v>0.88</v>
      </c>
      <c r="H163" s="182"/>
      <c r="I163" s="176">
        <f aca="true" t="shared" si="23" ref="I163:N163">I159+I160</f>
        <v>0.9199999999999999</v>
      </c>
      <c r="J163" s="176">
        <f t="shared" si="23"/>
        <v>0.92</v>
      </c>
      <c r="K163" s="177">
        <f t="shared" si="23"/>
        <v>0.94</v>
      </c>
      <c r="L163" s="176">
        <f t="shared" si="23"/>
        <v>0.94</v>
      </c>
      <c r="M163" s="176">
        <f t="shared" si="23"/>
        <v>0.9600000000000001</v>
      </c>
      <c r="N163" s="177">
        <f t="shared" si="23"/>
        <v>0.86</v>
      </c>
    </row>
    <row r="164" spans="1:14" ht="36.75" customHeight="1">
      <c r="A164" s="241" t="s">
        <v>195</v>
      </c>
      <c r="B164" s="242"/>
      <c r="C164" s="242"/>
      <c r="D164" s="242"/>
      <c r="E164" s="242"/>
      <c r="F164" s="242"/>
      <c r="G164" s="242"/>
      <c r="H164" s="242"/>
      <c r="I164" s="242"/>
      <c r="J164" s="242"/>
      <c r="K164" s="242"/>
      <c r="L164" s="242"/>
      <c r="M164" s="242"/>
      <c r="N164" s="242"/>
    </row>
    <row r="165" spans="1:14" ht="36.75" customHeight="1">
      <c r="A165" s="245" t="s">
        <v>98</v>
      </c>
      <c r="B165" s="246"/>
      <c r="C165" s="246"/>
      <c r="D165" s="246"/>
      <c r="E165" s="246"/>
      <c r="F165" s="246"/>
      <c r="G165" s="246"/>
      <c r="H165" s="246"/>
      <c r="I165" s="246"/>
      <c r="J165" s="246"/>
      <c r="K165" s="246"/>
      <c r="L165" s="246"/>
      <c r="M165" s="246"/>
      <c r="N165" s="246"/>
    </row>
    <row r="166" spans="1:14" ht="37.5" customHeight="1">
      <c r="A166" s="1"/>
      <c r="B166" s="54" t="s">
        <v>183</v>
      </c>
      <c r="C166" s="54" t="s">
        <v>184</v>
      </c>
      <c r="D166" s="130" t="s">
        <v>185</v>
      </c>
      <c r="E166" s="54" t="s">
        <v>186</v>
      </c>
      <c r="F166" s="54" t="s">
        <v>187</v>
      </c>
      <c r="G166" s="130" t="s">
        <v>188</v>
      </c>
      <c r="H166" s="86"/>
      <c r="I166" s="54" t="s">
        <v>189</v>
      </c>
      <c r="J166" s="54" t="s">
        <v>190</v>
      </c>
      <c r="K166" s="130" t="s">
        <v>191</v>
      </c>
      <c r="L166" s="54" t="s">
        <v>192</v>
      </c>
      <c r="M166" s="54" t="s">
        <v>193</v>
      </c>
      <c r="N166" s="130" t="s">
        <v>194</v>
      </c>
    </row>
    <row r="167" spans="1:14" ht="30" customHeight="1">
      <c r="A167" s="12" t="s">
        <v>90</v>
      </c>
      <c r="B167" s="144">
        <v>1388</v>
      </c>
      <c r="C167" s="144">
        <v>418</v>
      </c>
      <c r="D167" s="171">
        <v>107</v>
      </c>
      <c r="E167" s="144">
        <v>492</v>
      </c>
      <c r="F167" s="144">
        <v>337</v>
      </c>
      <c r="G167" s="171">
        <v>34</v>
      </c>
      <c r="H167" s="147"/>
      <c r="I167" s="148">
        <v>764</v>
      </c>
      <c r="J167" s="148">
        <v>190</v>
      </c>
      <c r="K167" s="149">
        <v>173</v>
      </c>
      <c r="L167" s="148">
        <v>33</v>
      </c>
      <c r="M167" s="148">
        <v>161</v>
      </c>
      <c r="N167" s="149">
        <v>203</v>
      </c>
    </row>
    <row r="168" spans="1:14" ht="30" customHeight="1">
      <c r="A168" s="10" t="s">
        <v>76</v>
      </c>
      <c r="B168" s="140">
        <v>0.56</v>
      </c>
      <c r="C168" s="140">
        <v>0.52</v>
      </c>
      <c r="D168" s="141">
        <v>0.58</v>
      </c>
      <c r="E168" s="140">
        <v>0.59</v>
      </c>
      <c r="F168" s="140">
        <v>0.56</v>
      </c>
      <c r="G168" s="141">
        <v>0.44</v>
      </c>
      <c r="H168" s="147"/>
      <c r="I168" s="140">
        <v>0.49</v>
      </c>
      <c r="J168" s="140">
        <v>0.43</v>
      </c>
      <c r="K168" s="141">
        <v>0.42</v>
      </c>
      <c r="L168" s="140">
        <v>0.52</v>
      </c>
      <c r="M168" s="140">
        <v>0.7</v>
      </c>
      <c r="N168" s="141">
        <v>0.43</v>
      </c>
    </row>
    <row r="169" spans="1:14" ht="30" customHeight="1">
      <c r="A169" s="3" t="s">
        <v>78</v>
      </c>
      <c r="B169" s="140">
        <v>0.23</v>
      </c>
      <c r="C169" s="140">
        <v>0.23</v>
      </c>
      <c r="D169" s="141">
        <v>0.22</v>
      </c>
      <c r="E169" s="140">
        <v>0.25</v>
      </c>
      <c r="F169" s="140">
        <v>0.2</v>
      </c>
      <c r="G169" s="141">
        <v>0.09</v>
      </c>
      <c r="H169" s="147"/>
      <c r="I169" s="140">
        <v>0.16</v>
      </c>
      <c r="J169" s="140">
        <v>0.1</v>
      </c>
      <c r="K169" s="141">
        <v>0.16</v>
      </c>
      <c r="L169" s="140">
        <v>0.18</v>
      </c>
      <c r="M169" s="140">
        <v>0.32</v>
      </c>
      <c r="N169" s="141">
        <v>0.11</v>
      </c>
    </row>
    <row r="170" spans="1:14" ht="36">
      <c r="A170" s="3" t="s">
        <v>96</v>
      </c>
      <c r="B170" s="140">
        <v>0.28</v>
      </c>
      <c r="C170" s="140">
        <v>0.28</v>
      </c>
      <c r="D170" s="141">
        <v>0.26</v>
      </c>
      <c r="E170" s="140">
        <v>0.29</v>
      </c>
      <c r="F170" s="140">
        <v>0.3</v>
      </c>
      <c r="G170" s="141">
        <v>0.12</v>
      </c>
      <c r="H170" s="147"/>
      <c r="I170" s="140">
        <v>0.23</v>
      </c>
      <c r="J170" s="140">
        <v>0.18</v>
      </c>
      <c r="K170" s="141">
        <v>0.24</v>
      </c>
      <c r="L170" s="140">
        <v>0.27</v>
      </c>
      <c r="M170" s="140">
        <v>0.35</v>
      </c>
      <c r="N170" s="141">
        <v>0.15</v>
      </c>
    </row>
    <row r="171" spans="1:14" ht="36">
      <c r="A171" s="11" t="s">
        <v>77</v>
      </c>
      <c r="B171" s="140">
        <v>0.32</v>
      </c>
      <c r="C171" s="140">
        <v>0.35</v>
      </c>
      <c r="D171" s="141">
        <v>0.46</v>
      </c>
      <c r="E171" s="140">
        <v>0.35</v>
      </c>
      <c r="F171" s="140">
        <v>0.21</v>
      </c>
      <c r="G171" s="141">
        <v>0.15</v>
      </c>
      <c r="H171" s="182"/>
      <c r="I171" s="140">
        <v>0.25</v>
      </c>
      <c r="J171" s="140">
        <v>0.23</v>
      </c>
      <c r="K171" s="141">
        <v>0.3</v>
      </c>
      <c r="L171" s="140">
        <v>0.15</v>
      </c>
      <c r="M171" s="140">
        <v>0.23</v>
      </c>
      <c r="N171" s="141">
        <v>0.26</v>
      </c>
    </row>
    <row r="172" spans="1:14" ht="31.5" customHeight="1">
      <c r="A172" s="233" t="s">
        <v>79</v>
      </c>
      <c r="B172" s="234"/>
      <c r="C172" s="234"/>
      <c r="D172" s="234"/>
      <c r="E172" s="234"/>
      <c r="F172" s="234"/>
      <c r="G172" s="234"/>
      <c r="H172" s="234"/>
      <c r="I172" s="234"/>
      <c r="J172" s="234"/>
      <c r="K172" s="234"/>
      <c r="L172" s="234"/>
      <c r="M172" s="234"/>
      <c r="N172" s="234"/>
    </row>
    <row r="173" spans="1:14" ht="41.25" customHeight="1">
      <c r="A173" s="1"/>
      <c r="B173" s="54" t="s">
        <v>183</v>
      </c>
      <c r="C173" s="54" t="s">
        <v>184</v>
      </c>
      <c r="D173" s="130" t="s">
        <v>185</v>
      </c>
      <c r="E173" s="54" t="s">
        <v>186</v>
      </c>
      <c r="F173" s="54" t="s">
        <v>187</v>
      </c>
      <c r="G173" s="130" t="s">
        <v>188</v>
      </c>
      <c r="H173" s="86"/>
      <c r="I173" s="54" t="s">
        <v>189</v>
      </c>
      <c r="J173" s="54" t="s">
        <v>190</v>
      </c>
      <c r="K173" s="130" t="s">
        <v>191</v>
      </c>
      <c r="L173" s="54" t="s">
        <v>192</v>
      </c>
      <c r="M173" s="54" t="s">
        <v>193</v>
      </c>
      <c r="N173" s="130" t="s">
        <v>194</v>
      </c>
    </row>
    <row r="174" spans="1:14" ht="30" customHeight="1">
      <c r="A174" s="12" t="s">
        <v>67</v>
      </c>
      <c r="B174" s="144">
        <v>1340</v>
      </c>
      <c r="C174" s="144">
        <v>406</v>
      </c>
      <c r="D174" s="171">
        <v>98</v>
      </c>
      <c r="E174" s="144">
        <v>480</v>
      </c>
      <c r="F174" s="144">
        <v>323</v>
      </c>
      <c r="G174" s="171">
        <v>33</v>
      </c>
      <c r="H174" s="147"/>
      <c r="I174" s="148">
        <v>731</v>
      </c>
      <c r="J174" s="148">
        <v>180</v>
      </c>
      <c r="K174" s="149">
        <v>167</v>
      </c>
      <c r="L174" s="148">
        <v>32</v>
      </c>
      <c r="M174" s="148">
        <v>159</v>
      </c>
      <c r="N174" s="149">
        <v>189</v>
      </c>
    </row>
    <row r="175" spans="1:14" ht="30" customHeight="1">
      <c r="A175" s="10" t="s">
        <v>68</v>
      </c>
      <c r="B175" s="140">
        <v>0.24</v>
      </c>
      <c r="C175" s="140">
        <v>0.27</v>
      </c>
      <c r="D175" s="141">
        <v>0.29</v>
      </c>
      <c r="E175" s="140">
        <v>0.24</v>
      </c>
      <c r="F175" s="140">
        <v>0.19</v>
      </c>
      <c r="G175" s="141">
        <v>0.06</v>
      </c>
      <c r="H175" s="147"/>
      <c r="I175" s="140">
        <v>0.19</v>
      </c>
      <c r="J175" s="140">
        <v>0.17</v>
      </c>
      <c r="K175" s="141">
        <v>0.19</v>
      </c>
      <c r="L175" s="140">
        <v>0.22</v>
      </c>
      <c r="M175" s="140">
        <v>0.34</v>
      </c>
      <c r="N175" s="141">
        <v>0.1</v>
      </c>
    </row>
    <row r="176" spans="1:14" ht="30" customHeight="1">
      <c r="A176" s="6" t="s">
        <v>69</v>
      </c>
      <c r="B176" s="140">
        <v>0.76</v>
      </c>
      <c r="C176" s="140">
        <v>0.73</v>
      </c>
      <c r="D176" s="141">
        <v>0.71</v>
      </c>
      <c r="E176" s="140">
        <v>0.76</v>
      </c>
      <c r="F176" s="140">
        <v>0.81</v>
      </c>
      <c r="G176" s="141">
        <v>0.94</v>
      </c>
      <c r="H176" s="182"/>
      <c r="I176" s="140">
        <v>0.81</v>
      </c>
      <c r="J176" s="140">
        <v>0.83</v>
      </c>
      <c r="K176" s="141">
        <v>0.81</v>
      </c>
      <c r="L176" s="140">
        <v>0.78</v>
      </c>
      <c r="M176" s="140">
        <v>0.66</v>
      </c>
      <c r="N176" s="141">
        <v>0.9</v>
      </c>
    </row>
    <row r="177" spans="1:14" ht="15">
      <c r="A177" s="73"/>
      <c r="B177" s="73"/>
      <c r="C177" s="73"/>
      <c r="D177" s="197"/>
      <c r="E177" s="73"/>
      <c r="F177" s="73"/>
      <c r="G177" s="198"/>
      <c r="H177" s="73"/>
      <c r="I177" s="73"/>
      <c r="J177" s="73"/>
      <c r="K177" s="197"/>
      <c r="L177" s="73"/>
      <c r="M177" s="73"/>
      <c r="N177" s="198"/>
    </row>
    <row r="178" spans="1:14" ht="15">
      <c r="A178" s="73"/>
      <c r="B178" s="73"/>
      <c r="C178" s="73"/>
      <c r="D178" s="197"/>
      <c r="E178" s="73"/>
      <c r="F178" s="73"/>
      <c r="G178" s="198"/>
      <c r="H178" s="73"/>
      <c r="I178" s="73"/>
      <c r="J178" s="73"/>
      <c r="K178" s="197"/>
      <c r="L178" s="73"/>
      <c r="M178" s="73"/>
      <c r="N178" s="198"/>
    </row>
    <row r="179" spans="1:14" ht="15">
      <c r="A179" s="73"/>
      <c r="B179" s="73"/>
      <c r="C179" s="73"/>
      <c r="D179" s="197"/>
      <c r="E179" s="73"/>
      <c r="F179" s="73"/>
      <c r="G179" s="198"/>
      <c r="H179" s="73"/>
      <c r="I179" s="73"/>
      <c r="J179" s="73"/>
      <c r="K179" s="197"/>
      <c r="L179" s="73"/>
      <c r="M179" s="73"/>
      <c r="N179" s="198"/>
    </row>
    <row r="180" spans="1:14" ht="15">
      <c r="A180" s="73"/>
      <c r="B180" s="73"/>
      <c r="C180" s="73"/>
      <c r="D180" s="197"/>
      <c r="E180" s="73"/>
      <c r="F180" s="73"/>
      <c r="G180" s="198"/>
      <c r="H180" s="73"/>
      <c r="I180" s="73"/>
      <c r="J180" s="73"/>
      <c r="K180" s="197"/>
      <c r="L180" s="73"/>
      <c r="M180" s="73"/>
      <c r="N180" s="198"/>
    </row>
    <row r="181" spans="1:14" ht="15">
      <c r="A181" s="73"/>
      <c r="B181" s="73"/>
      <c r="C181" s="73"/>
      <c r="D181" s="197"/>
      <c r="E181" s="73"/>
      <c r="F181" s="73"/>
      <c r="G181" s="198"/>
      <c r="H181" s="73"/>
      <c r="I181" s="73"/>
      <c r="J181" s="73"/>
      <c r="K181" s="197"/>
      <c r="L181" s="73"/>
      <c r="M181" s="73"/>
      <c r="N181" s="198"/>
    </row>
  </sheetData>
  <sheetProtection/>
  <mergeCells count="29">
    <mergeCell ref="A164:N164"/>
    <mergeCell ref="A165:N165"/>
    <mergeCell ref="A172:N172"/>
    <mergeCell ref="A126:N126"/>
    <mergeCell ref="A134:N134"/>
    <mergeCell ref="A141:N141"/>
    <mergeCell ref="A156:N156"/>
    <mergeCell ref="A25:N25"/>
    <mergeCell ref="A26:N26"/>
    <mergeCell ref="A44:N44"/>
    <mergeCell ref="A51:N51"/>
    <mergeCell ref="A8:N8"/>
    <mergeCell ref="A9:N9"/>
    <mergeCell ref="A17:N17"/>
    <mergeCell ref="A18:N18"/>
    <mergeCell ref="A1:I1"/>
    <mergeCell ref="A2:I2"/>
    <mergeCell ref="A3:A4"/>
    <mergeCell ref="B3:G3"/>
    <mergeCell ref="I3:N3"/>
    <mergeCell ref="A109:N109"/>
    <mergeCell ref="A117:N117"/>
    <mergeCell ref="A34:I34"/>
    <mergeCell ref="A59:N59"/>
    <mergeCell ref="A67:N67"/>
    <mergeCell ref="A75:N75"/>
    <mergeCell ref="A83:N83"/>
    <mergeCell ref="A91:N91"/>
    <mergeCell ref="A99:N99"/>
  </mergeCells>
  <printOptions/>
  <pageMargins left="0.7" right="0.5" top="0.5" bottom="0.75" header="0.5" footer="0.4"/>
  <pageSetup horizontalDpi="600" verticalDpi="600" orientation="landscape" scale="70" r:id="rId1"/>
  <headerFooter alignWithMargins="0">
    <oddFooter>&amp;L&amp;"Arial,Italic"&amp;9Prepared by: Office of Institutional Research (sl, yl)&amp;C&amp;"Arial,Italic"&amp;11Table 3, Page &amp;P of &amp;N&amp;R&amp;"Arial,Italic"&amp;9 &amp;D</oddFooter>
  </headerFooter>
  <rowBreaks count="7" manualBreakCount="7">
    <brk id="24" max="255" man="1"/>
    <brk id="43" max="255" man="1"/>
    <brk id="66" max="255" man="1"/>
    <brk id="90" max="255" man="1"/>
    <brk id="116" max="255" man="1"/>
    <brk id="133" max="255" man="1"/>
    <brk id="155" max="255" man="1"/>
  </rowBreaks>
</worksheet>
</file>

<file path=xl/worksheets/sheet4.xml><?xml version="1.0" encoding="utf-8"?>
<worksheet xmlns="http://schemas.openxmlformats.org/spreadsheetml/2006/main" xmlns:r="http://schemas.openxmlformats.org/officeDocument/2006/relationships">
  <dimension ref="A1:B45"/>
  <sheetViews>
    <sheetView zoomScalePageLayoutView="0" workbookViewId="0" topLeftCell="A2">
      <selection activeCell="A7" sqref="A7"/>
    </sheetView>
  </sheetViews>
  <sheetFormatPr defaultColWidth="9.140625" defaultRowHeight="12.75"/>
  <cols>
    <col min="1" max="1" width="5.28125" style="17" customWidth="1"/>
    <col min="2" max="2" width="87.8515625" style="17" customWidth="1"/>
    <col min="3" max="16384" width="9.140625" style="17" customWidth="1"/>
  </cols>
  <sheetData>
    <row r="1" spans="1:2" ht="12.75">
      <c r="A1" s="247" t="s">
        <v>47</v>
      </c>
      <c r="B1" s="247"/>
    </row>
    <row r="2" s="19" customFormat="1" ht="24.75" customHeight="1">
      <c r="A2" s="18" t="s">
        <v>32</v>
      </c>
    </row>
    <row r="3" spans="1:2" s="19" customFormat="1" ht="32.25" customHeight="1">
      <c r="A3" s="20">
        <v>1</v>
      </c>
      <c r="B3" s="21" t="s">
        <v>140</v>
      </c>
    </row>
    <row r="4" spans="1:2" s="24" customFormat="1" ht="75.75" customHeight="1">
      <c r="A4" s="22"/>
      <c r="B4" s="23" t="s">
        <v>43</v>
      </c>
    </row>
    <row r="5" spans="1:2" s="19" customFormat="1" ht="31.5" customHeight="1">
      <c r="A5" s="20">
        <v>2</v>
      </c>
      <c r="B5" s="21" t="s">
        <v>2</v>
      </c>
    </row>
    <row r="6" spans="1:2" s="19" customFormat="1" ht="13.5" customHeight="1">
      <c r="A6" s="25">
        <v>3</v>
      </c>
      <c r="B6" s="26" t="s">
        <v>3</v>
      </c>
    </row>
    <row r="7" spans="1:2" s="19" customFormat="1" ht="73.5" customHeight="1">
      <c r="A7" s="27"/>
      <c r="B7" s="50" t="s">
        <v>33</v>
      </c>
    </row>
    <row r="8" spans="1:2" s="19" customFormat="1" ht="28.5" customHeight="1">
      <c r="A8" s="28">
        <v>4</v>
      </c>
      <c r="B8" s="29" t="s">
        <v>34</v>
      </c>
    </row>
    <row r="9" spans="1:2" s="19" customFormat="1" ht="12.75" customHeight="1">
      <c r="A9" s="20">
        <v>5</v>
      </c>
      <c r="B9" s="26" t="s">
        <v>35</v>
      </c>
    </row>
    <row r="10" spans="1:2" s="19" customFormat="1" ht="72" customHeight="1">
      <c r="A10" s="30"/>
      <c r="B10" s="37" t="s">
        <v>141</v>
      </c>
    </row>
    <row r="11" spans="1:2" s="19" customFormat="1" ht="24" customHeight="1">
      <c r="A11" s="20">
        <v>6</v>
      </c>
      <c r="B11" s="21" t="s">
        <v>142</v>
      </c>
    </row>
    <row r="12" spans="1:2" s="24" customFormat="1" ht="74.25" customHeight="1">
      <c r="A12" s="31"/>
      <c r="B12" s="32" t="s">
        <v>4</v>
      </c>
    </row>
    <row r="13" spans="1:2" s="19" customFormat="1" ht="32.25" customHeight="1">
      <c r="A13" s="20">
        <v>7</v>
      </c>
      <c r="B13" s="21" t="s">
        <v>36</v>
      </c>
    </row>
    <row r="14" spans="1:2" s="24" customFormat="1" ht="74.25" customHeight="1">
      <c r="A14" s="31"/>
      <c r="B14" s="32" t="s">
        <v>143</v>
      </c>
    </row>
    <row r="15" spans="1:2" s="19" customFormat="1" ht="31.5" customHeight="1">
      <c r="A15" s="28">
        <v>8</v>
      </c>
      <c r="B15" s="33" t="s">
        <v>144</v>
      </c>
    </row>
    <row r="16" spans="1:2" s="24" customFormat="1" ht="74.25" customHeight="1">
      <c r="A16" s="34"/>
      <c r="B16" s="35" t="s">
        <v>5</v>
      </c>
    </row>
    <row r="17" spans="1:2" s="19" customFormat="1" ht="33" customHeight="1">
      <c r="A17" s="25">
        <v>9</v>
      </c>
      <c r="B17" s="21" t="s">
        <v>145</v>
      </c>
    </row>
    <row r="18" spans="1:2" s="24" customFormat="1" ht="75" customHeight="1">
      <c r="A18" s="31"/>
      <c r="B18" s="32" t="s">
        <v>6</v>
      </c>
    </row>
    <row r="19" spans="1:2" s="19" customFormat="1" ht="20.25" customHeight="1">
      <c r="A19" s="25">
        <v>10</v>
      </c>
      <c r="B19" s="21" t="s">
        <v>146</v>
      </c>
    </row>
    <row r="20" spans="1:2" s="24" customFormat="1" ht="75" customHeight="1">
      <c r="A20" s="31"/>
      <c r="B20" s="32" t="s">
        <v>6</v>
      </c>
    </row>
    <row r="21" spans="1:2" s="19" customFormat="1" ht="12.75" customHeight="1">
      <c r="A21" s="28">
        <v>11</v>
      </c>
      <c r="B21" s="36" t="s">
        <v>7</v>
      </c>
    </row>
    <row r="22" spans="1:2" s="24" customFormat="1" ht="57.75" customHeight="1">
      <c r="A22" s="34"/>
      <c r="B22" s="37" t="s">
        <v>8</v>
      </c>
    </row>
    <row r="23" spans="1:2" s="19" customFormat="1" ht="13.5" customHeight="1">
      <c r="A23" s="20">
        <v>12</v>
      </c>
      <c r="B23" s="26" t="s">
        <v>9</v>
      </c>
    </row>
    <row r="24" spans="1:2" s="24" customFormat="1" ht="60" customHeight="1">
      <c r="A24" s="31"/>
      <c r="B24" s="32" t="s">
        <v>8</v>
      </c>
    </row>
    <row r="25" spans="1:2" ht="30.75" customHeight="1">
      <c r="A25" s="40">
        <v>13</v>
      </c>
      <c r="B25" s="29" t="s">
        <v>147</v>
      </c>
    </row>
    <row r="26" spans="1:2" ht="58.5" customHeight="1">
      <c r="A26" s="46"/>
      <c r="B26" s="50" t="s">
        <v>37</v>
      </c>
    </row>
    <row r="27" spans="1:2" s="19" customFormat="1" ht="33" customHeight="1">
      <c r="A27" s="20">
        <v>14</v>
      </c>
      <c r="B27" s="21" t="s">
        <v>148</v>
      </c>
    </row>
    <row r="28" spans="1:2" s="19" customFormat="1" ht="87.75" customHeight="1">
      <c r="A28" s="38"/>
      <c r="B28" s="39" t="s">
        <v>44</v>
      </c>
    </row>
    <row r="29" spans="1:2" ht="30.75" customHeight="1">
      <c r="A29" s="40">
        <v>15</v>
      </c>
      <c r="B29" s="47" t="s">
        <v>149</v>
      </c>
    </row>
    <row r="30" spans="1:2" ht="63" customHeight="1">
      <c r="A30" s="40"/>
      <c r="B30" s="42" t="s">
        <v>45</v>
      </c>
    </row>
    <row r="31" spans="1:2" s="44" customFormat="1" ht="20.25" customHeight="1">
      <c r="A31" s="43">
        <v>16</v>
      </c>
      <c r="B31" s="26" t="s">
        <v>10</v>
      </c>
    </row>
    <row r="32" spans="1:2" s="44" customFormat="1" ht="71.25" customHeight="1">
      <c r="A32" s="45"/>
      <c r="B32" s="37" t="s">
        <v>11</v>
      </c>
    </row>
    <row r="33" spans="1:2" s="44" customFormat="1" ht="25.5">
      <c r="A33" s="43">
        <v>17</v>
      </c>
      <c r="B33" s="21" t="s">
        <v>17</v>
      </c>
    </row>
    <row r="34" spans="1:2" ht="75" customHeight="1">
      <c r="A34" s="46"/>
      <c r="B34" s="32" t="s">
        <v>18</v>
      </c>
    </row>
    <row r="35" spans="1:2" ht="47.25" customHeight="1">
      <c r="A35" s="40">
        <v>18</v>
      </c>
      <c r="B35" s="47" t="s">
        <v>150</v>
      </c>
    </row>
    <row r="36" spans="1:2" ht="48" customHeight="1">
      <c r="A36" s="46"/>
      <c r="B36" s="32" t="s">
        <v>19</v>
      </c>
    </row>
    <row r="37" spans="1:2" ht="37.5" customHeight="1">
      <c r="A37" s="40">
        <v>19</v>
      </c>
      <c r="B37" s="47" t="s">
        <v>151</v>
      </c>
    </row>
    <row r="38" spans="1:2" ht="72.75" customHeight="1">
      <c r="A38" s="46"/>
      <c r="B38" s="32" t="s">
        <v>152</v>
      </c>
    </row>
    <row r="39" spans="1:2" ht="31.5" customHeight="1">
      <c r="A39" s="40">
        <v>20</v>
      </c>
      <c r="B39" s="47" t="s">
        <v>153</v>
      </c>
    </row>
    <row r="40" spans="1:2" ht="72" customHeight="1">
      <c r="A40" s="46"/>
      <c r="B40" s="39" t="s">
        <v>46</v>
      </c>
    </row>
    <row r="41" spans="1:2" ht="30.75" customHeight="1">
      <c r="A41" s="48">
        <v>21</v>
      </c>
      <c r="B41" s="49" t="s">
        <v>38</v>
      </c>
    </row>
    <row r="42" spans="1:2" ht="17.25" customHeight="1">
      <c r="A42" s="40">
        <v>22</v>
      </c>
      <c r="B42" s="41" t="s">
        <v>39</v>
      </c>
    </row>
    <row r="43" spans="1:2" ht="58.5" customHeight="1">
      <c r="A43" s="46"/>
      <c r="B43" s="32" t="s">
        <v>40</v>
      </c>
    </row>
    <row r="44" spans="1:2" ht="35.25" customHeight="1">
      <c r="A44" s="40">
        <v>23</v>
      </c>
      <c r="B44" s="47" t="s">
        <v>41</v>
      </c>
    </row>
    <row r="45" spans="1:2" ht="24" customHeight="1">
      <c r="A45" s="51"/>
      <c r="B45" s="32" t="s">
        <v>42</v>
      </c>
    </row>
  </sheetData>
  <sheetProtection/>
  <mergeCells count="1">
    <mergeCell ref="A1:B1"/>
  </mergeCells>
  <printOptions/>
  <pageMargins left="0.5" right="0.5" top="0.5" bottom="0.75" header="0" footer="0.25"/>
  <pageSetup horizontalDpi="200" verticalDpi="200" orientation="portrait" r:id="rId1"/>
  <headerFooter alignWithMargins="0">
    <oddFooter>&amp;L&amp;"Arial,Italic"&amp;8Prepared by: Office of Institutional Research (ch, yl, pn)&amp;C&amp;"Arial,Italic"&amp;8Table 10,  Page &amp;P of &amp;N&amp;R&amp;"Arial,Italic"&amp;8 05/15/09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John's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liuy</dc:creator>
  <cp:keywords/>
  <dc:description/>
  <cp:lastModifiedBy>liuy</cp:lastModifiedBy>
  <cp:lastPrinted>2011-10-05T18:27:01Z</cp:lastPrinted>
  <dcterms:created xsi:type="dcterms:W3CDTF">2009-05-12T17:59:01Z</dcterms:created>
  <dcterms:modified xsi:type="dcterms:W3CDTF">2011-10-07T16:08:03Z</dcterms:modified>
  <cp:category/>
  <cp:version/>
  <cp:contentType/>
  <cp:contentStatus/>
</cp:coreProperties>
</file>